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9"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<sst xmlns="http://schemas.openxmlformats.org/spreadsheetml/2006/main" count="615" uniqueCount="278">
  <si>
    <t>预算01-1表</t>
  </si>
  <si>
    <t>2026年部门财务收支预算总表</t>
  </si>
  <si>
    <t>单位名称：中国共产党华宁县委员会社会工作部</t>
  </si>
  <si>
    <t>单位:元</t>
  </si>
  <si>
    <t>收        入</t>
  </si>
  <si>
    <t>支        出</t>
  </si>
  <si>
    <t>项      目</t>
  </si>
  <si>
    <t>2026年预算数</t>
  </si>
  <si>
    <t>项目（按功能分类）</t>
  </si>
  <si>
    <t>一、一般公共预算拨款收入</t>
  </si>
  <si>
    <t>二、政府性基金预算拨款收入</t>
  </si>
  <si>
    <t>三、国有资本经营预算拨款收入</t>
  </si>
  <si>
    <t>四、财政专户管理资金收入</t>
  </si>
  <si>
    <t>五、单位资金</t>
  </si>
  <si>
    <t>本年收入合计</t>
  </si>
  <si>
    <t>本年支出合计</t>
  </si>
  <si>
    <t>上年结转结余</t>
  </si>
  <si>
    <t>年终结转结余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</si>
  <si>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</si>
  <si>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</si>
  <si>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</si>
  <si>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</si>
  <si>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</si>
  <si>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</si>
  <si>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</si>
  <si>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</si>
  <si>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</si>
  <si>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</si>
  <si>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</si>
  <si>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</si>
  <si>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</si>
  <si>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</si>
  <si>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</si>
  <si>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</si>
  <si>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</si>
  <si>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</si>
  <si>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</si>
  <si>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</si>
  <si>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451</t>
  </si>
  <si>
    <t>中国共产党华宁县委员会社会工作部</t>
  </si>
  <si>
    <t>451001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</si>
  <si>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</si>
  <si>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</si>
  <si>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</si>
  <si>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</si>
  <si>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</si>
  <si>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</si>
  <si>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</si>
  <si>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</si>
  <si>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</si>
  <si>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</si>
  <si>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</si>
  <si>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</si>
  <si>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</si>
  <si>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</si>
  <si>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</si>
  <si>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20139</t>
  </si>
  <si>
    <t>社会工作事务</t>
  </si>
  <si>
    <t>2013901</t>
  </si>
  <si>
    <t>行政运行</t>
  </si>
  <si>
    <t>208</t>
  </si>
  <si>
    <t>社会保障和就业支出</t>
  </si>
  <si>
    <t>20805</t>
  </si>
  <si>
    <t>行政事业单位养老支出</t>
  </si>
  <si>
    <t>2080505</t>
  </si>
  <si>
    <t>机关事业单位基本养老保险缴费支出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</si>
  <si>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</si>
  <si>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</si>
  <si>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</si>
  <si>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</si>
  <si>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</si>
  <si>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</si>
  <si>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</si>
  <si>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</si>
  <si>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</si>
  <si>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</si>
  <si>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</si>
  <si>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</si>
  <si>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</si>
  <si>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</si>
  <si>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</si>
  <si>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</si>
  <si>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</si>
  <si>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</si>
  <si>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</si>
  <si>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</si>
  <si>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</si>
  <si>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</si>
  <si>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</si>
  <si>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</si>
  <si>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</si>
  <si>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</si>
  <si>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</si>
  <si>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</si>
  <si>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</si>
  <si>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</si>
  <si>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</si>
  <si>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</si>
  <si>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</si>
  <si>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</si>
  <si>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</si>
  <si>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</si>
  <si>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</si>
  <si>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</si>
  <si>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</si>
  <si>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</si>
  <si>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</si>
  <si>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</si>
  <si>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</si>
  <si>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</si>
  <si>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</si>
  <si>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</si>
  <si>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</si>
  <si>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</si>
  <si>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</si>
  <si>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</si>
  <si>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</si>
  <si>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</si>
  <si>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</si>
  <si>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</si>
  <si>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</si>
  <si>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</si>
  <si>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</si>
  <si>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</si>
  <si>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</si>
  <si>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</si>
  <si>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</si>
  <si>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</si>
  <si>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530424251100003665502</t>
  </si>
  <si>
    <t>行政人员支出工资</t>
  </si>
  <si>
    <t>奖金</t>
  </si>
  <si>
    <t>基本工资</t>
  </si>
  <si>
    <t>津贴补贴</t>
  </si>
  <si>
    <t>530424261100004976305</t>
  </si>
  <si>
    <t>事业人员奖励性绩效工资（省级政策）</t>
  </si>
  <si>
    <t>绩效工资</t>
  </si>
  <si>
    <t>530424261100004976288</t>
  </si>
  <si>
    <t>事业人员支出工资</t>
  </si>
  <si>
    <t>530424251100003665486</t>
  </si>
  <si>
    <t>社会保障缴费</t>
  </si>
  <si>
    <t>其他社会保障缴费</t>
  </si>
  <si>
    <t>机关事业单位基本养老保险缴费</t>
  </si>
  <si>
    <t>职工基本医疗保险缴费</t>
  </si>
  <si>
    <t>公务员医疗补助缴费</t>
  </si>
  <si>
    <t>530424251100003665504</t>
  </si>
  <si>
    <t>530424251100003665505</t>
  </si>
  <si>
    <t>其他工资福利支出</t>
  </si>
  <si>
    <t>530424251100003665488</t>
  </si>
  <si>
    <t>530424251100003665489</t>
  </si>
  <si>
    <t>行政人员公务交通补贴</t>
  </si>
  <si>
    <t>其他交通费用</t>
  </si>
  <si>
    <t>530424251100003665490</t>
  </si>
  <si>
    <t>工会经费</t>
  </si>
  <si>
    <t>530424261100004976289</t>
  </si>
  <si>
    <t>公务用车租用费</t>
  </si>
  <si>
    <t>530424261100004985193</t>
  </si>
  <si>
    <t>邮电费经费</t>
  </si>
  <si>
    <t>邮电费</t>
  </si>
  <si>
    <t>530424251100003665507</t>
  </si>
  <si>
    <t>一般公用经费</t>
  </si>
  <si>
    <t>办公费</t>
  </si>
  <si>
    <t>会议费</t>
  </si>
  <si>
    <t>530424251100003665512</t>
  </si>
  <si>
    <t>培训费</t>
  </si>
  <si>
    <t>530424251100003665491</t>
  </si>
  <si>
    <t>福利费</t>
  </si>
  <si>
    <t>其他商品和服务支出</t>
  </si>
  <si>
    <t>预算05-1表</t>
  </si>
  <si>
    <t>2026年部门项目支出预算表</t>
  </si>
  <si>
    <t>单位名称：云南省自然资源厅</t>
  </si>
  <si>
    <t>项目分类</t>
  </si>
  <si>
    <t>项目单位</t>
  </si>
  <si>
    <t>本年拨款</t>
  </si>
  <si>
    <t>其中：本次下达</t>
  </si>
  <si>
    <t>民生类</t>
  </si>
  <si>
    <t>530424261100005373547</t>
  </si>
  <si>
    <t>原离职村办干部定期生活补助经费</t>
  </si>
  <si>
    <t>2013999</t>
  </si>
  <si>
    <t>其他社会工作事务支出</t>
  </si>
  <si>
    <t>30305</t>
  </si>
  <si>
    <t>生活补助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</si>
  <si>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</si>
  <si>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</si>
  <si>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</si>
  <si>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</si>
  <si>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</si>
  <si>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</si>
  <si>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</si>
  <si>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</si>
  <si>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</si>
  <si>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</si>
  <si>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</si>
  <si>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</si>
  <si>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完成指标值得满分，未完成不得分。</t>
  </si>
  <si>
    <t>产出指标</t>
  </si>
  <si>
    <t>数量指标</t>
  </si>
  <si>
    <t>原离职村办干部补助发放人数</t>
  </si>
  <si>
    <t>&lt;=</t>
  </si>
  <si>
    <t>74</t>
  </si>
  <si>
    <t>人</t>
  </si>
  <si>
    <t>定量指标</t>
  </si>
  <si>
    <t>反映补助发放人数情况</t>
  </si>
  <si>
    <t>设定依据：《对农村原大队一级部分离职半脱产干部实行定期生活补助的办法意见》（玉组字〔1990〕1号）及相关问题解答。数据来源：发放花名册、统计台账。</t>
  </si>
  <si>
    <t>质量指标</t>
  </si>
  <si>
    <t>原离职村办干部定期发放准确率</t>
  </si>
  <si>
    <t>=</t>
  </si>
  <si>
    <t>100</t>
  </si>
  <si>
    <t>%</t>
  </si>
  <si>
    <t>反映原离职村办干部定期发放准确率情况</t>
  </si>
  <si>
    <t>时效指标</t>
  </si>
  <si>
    <t>资金使用时间</t>
  </si>
  <si>
    <t>1.0</t>
  </si>
  <si>
    <t>年</t>
  </si>
  <si>
    <t>反映资金使用时间情况</t>
  </si>
  <si>
    <t>效益指标</t>
  </si>
  <si>
    <t>社会效益</t>
  </si>
  <si>
    <t>农村原大队离职半脱产干部受益率</t>
  </si>
  <si>
    <t>&gt;=</t>
  </si>
  <si>
    <t>85</t>
  </si>
  <si>
    <t>反映农村原大队离职半脱产干部受益率情况</t>
  </si>
  <si>
    <t>满意度指标</t>
  </si>
  <si>
    <t>服务对象满意度</t>
  </si>
  <si>
    <t>原离职村办干部的满意度</t>
  </si>
  <si>
    <t>反映原离职村办干部的满意度情况</t>
  </si>
  <si>
    <t>问卷调查统计</t>
  </si>
  <si>
    <t>预算06表</t>
  </si>
  <si>
    <t>2026年政府性基金预算支出预算表（空表）</t>
  </si>
  <si>
    <t>政府性基金预算支出</t>
  </si>
  <si>
    <t>预算07表</t>
  </si>
  <si>
    <t>2026年部门政府采购预算表（空表）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</si>
  <si>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</si>
  <si>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</si>
  <si>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</si>
  <si>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</si>
  <si>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</si>
  <si>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</si>
  <si>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</si>
  <si>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</si>
  <si>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</si>
  <si>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</si>
  <si>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</si>
  <si>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2026年部门政府购买服务预算表（空表）</t>
  </si>
  <si>
    <t>政府购买服务项目</t>
  </si>
  <si>
    <t>政府购买服务目录</t>
  </si>
  <si>
    <t>预算09-1表</t>
  </si>
  <si>
    <t>2026年对下转移支付预算表（空表）</t>
  </si>
  <si>
    <t>单位名称（项目）</t>
  </si>
  <si>
    <t>地区</t>
  </si>
  <si>
    <t>政府性基金</t>
  </si>
  <si>
    <t>宁州街道</t>
  </si>
  <si>
    <t>青龙镇</t>
  </si>
  <si>
    <t>盘溪镇</t>
  </si>
  <si>
    <t>华溪镇</t>
  </si>
  <si>
    <t>通红甸乡</t>
  </si>
  <si>
    <t>预算09-2表</t>
  </si>
  <si>
    <t>2026年对下转移支付绩效目标表（空表）</t>
  </si>
  <si>
    <t>预算10表</t>
  </si>
  <si>
    <t>2026年新增资产配置表（空表）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</si>
  <si>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</si>
  <si>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</si>
  <si>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</si>
  <si>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</si>
  <si>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</si>
  <si>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</si>
  <si>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</si>
  <si>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</si>
  <si>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</si>
  <si>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</si>
  <si>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</si>
  <si>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2026年上级补助项目支出预算表（空表）</t>
  </si>
  <si>
    <t>上级补助</t>
  </si>
  <si>
    <t>预算12表</t>
  </si>
  <si>
    <t>2026年部门项目支出中期规划预算表（空表）</t>
  </si>
  <si>
    <t>项目级次</t>
  </si>
  <si>
    <t>2026年</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</si>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</sst>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4">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11"/>
      <color theme="1"/>
      <name val="宋体"/>
      <charset val="134"/>
    </font>
    <font>
      <sz val="9.75"/>
      <color rgb="FF000000"/>
      <name val="SimSun"/>
      <charset val="134"/>
    </font>
    <font>
      <sz val="10"/>
      <name val="方正仿宋_GBK"/>
      <charset val="134"/>
    </font>
    <font>
      <sz val="10"/>
      <name val="SimSun"/>
      <charset val="134"/>
    </font>
    <font>
      <sz val="10"/>
      <name val="Times New Roman"/>
      <charset val="134"/>
    </font>
    <font>
      <sz val="10"/>
      <color theme="1"/>
      <name val="方正仿宋_GBK"/>
      <charset val="134"/>
    </font>
    <font>
      <sz val="9"/>
      <name val="Times New Roman"/>
      <charset val="134"/>
    </font>
    <font>
      <sz val="10"/>
      <color rgb="FF000000"/>
      <name val="方正仿宋_GBK"/>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10.5"/>
      <name val="SimSu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2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8" applyNumberFormat="0" applyFill="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2" fillId="0" borderId="0" applyNumberFormat="0" applyFill="0" applyBorder="0" applyAlignment="0" applyProtection="0">
      <alignment vertical="center"/>
    </xf>
    <xf numFmtId="0" fontId="43" fillId="3" borderId="30" applyNumberFormat="0" applyAlignment="0" applyProtection="0">
      <alignment vertical="center"/>
    </xf>
    <xf numFmtId="0" fontId="44" fillId="4" borderId="31" applyNumberFormat="0" applyAlignment="0" applyProtection="0">
      <alignment vertical="center"/>
    </xf>
    <xf numFmtId="0" fontId="45" fillId="4" borderId="30" applyNumberFormat="0" applyAlignment="0" applyProtection="0">
      <alignment vertical="center"/>
    </xf>
    <xf numFmtId="0" fontId="46" fillId="5" borderId="32" applyNumberFormat="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232">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49" fontId="6" fillId="0" borderId="7" xfId="53" applyNumberFormat="1" applyFont="1" applyBorder="1">
      <alignment horizontal="left" vertical="center" wrapText="1"/>
    </xf>
    <xf numFmtId="178" fontId="6" fillId="0" borderId="7" xfId="54" applyNumberFormat="1" applyFont="1" applyBorder="1">
      <alignment horizontal="right"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10" fillId="0" borderId="0" xfId="0" applyFont="1" applyBorder="1"/>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8" xfId="53" applyNumberFormat="1" applyFont="1" applyBorder="1" applyAlignment="1">
      <alignment horizontal="left" vertical="center" wrapText="1"/>
    </xf>
    <xf numFmtId="49" fontId="11" fillId="0" borderId="9" xfId="53" applyNumberFormat="1" applyFont="1" applyBorder="1" applyAlignment="1">
      <alignment horizontal="left" vertical="center" wrapText="1"/>
    </xf>
    <xf numFmtId="49" fontId="13" fillId="0" borderId="10" xfId="53" applyNumberFormat="1" applyFont="1" applyBorder="1" applyAlignment="1">
      <alignment horizontal="center" vertical="center" wrapText="1"/>
    </xf>
    <xf numFmtId="49" fontId="13" fillId="0" borderId="11"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12" xfId="53" applyNumberFormat="1" applyFont="1" applyBorder="1" applyAlignment="1">
      <alignment horizontal="center" vertical="center" wrapText="1"/>
    </xf>
    <xf numFmtId="49" fontId="14" fillId="0" borderId="13"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1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Border="1" applyAlignment="1">
      <alignment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2" fillId="0" borderId="0" xfId="0" applyFont="1" applyBorder="1" applyAlignment="1">
      <alignment wrapText="1"/>
    </xf>
    <xf numFmtId="0" fontId="4"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0" xfId="0" applyFont="1" applyBorder="1" applyAlignment="1">
      <alignment wrapText="1"/>
    </xf>
    <xf numFmtId="0" fontId="5" fillId="0" borderId="10"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0" fontId="7" fillId="0" borderId="16" xfId="0" applyFont="1" applyBorder="1" applyAlignment="1">
      <alignment horizontal="center" vertical="center"/>
    </xf>
    <xf numFmtId="0" fontId="7" fillId="0" borderId="17" xfId="0" applyFont="1" applyBorder="1" applyAlignment="1">
      <alignment horizontal="left" vertical="center"/>
    </xf>
    <xf numFmtId="0" fontId="7" fillId="0" borderId="15" xfId="0" applyFont="1" applyBorder="1" applyAlignment="1">
      <alignment horizontal="left" vertical="center"/>
    </xf>
    <xf numFmtId="4" fontId="7" fillId="0" borderId="15" xfId="0" applyNumberFormat="1"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0" xfId="0"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180" fontId="6" fillId="0" borderId="7" xfId="56" applyNumberFormat="1" applyFont="1" applyBorder="1" applyAlignment="1">
      <alignment horizontal="center" vertical="center"/>
    </xf>
    <xf numFmtId="0" fontId="7" fillId="0" borderId="15" xfId="0" applyFont="1" applyBorder="1" applyAlignment="1">
      <alignment horizontal="right" vertical="center"/>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5"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0" fontId="5" fillId="0" borderId="1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0" xfId="0" applyFont="1" applyBorder="1" applyAlignment="1">
      <alignment horizontal="right" vertical="center"/>
    </xf>
    <xf numFmtId="0" fontId="4" fillId="0" borderId="0" xfId="0" applyFont="1" applyBorder="1" applyAlignment="1">
      <alignment horizontal="right"/>
    </xf>
    <xf numFmtId="0" fontId="2" fillId="0" borderId="0" xfId="0" applyFont="1" applyBorder="1" applyAlignment="1">
      <alignment horizontal="right" vertical="center"/>
    </xf>
    <xf numFmtId="0" fontId="4" fillId="0" borderId="0" xfId="0" applyFont="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11" xfId="0" applyFont="1" applyBorder="1" applyAlignment="1">
      <alignment horizontal="center" vertical="center"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49" fontId="11" fillId="0" borderId="7" xfId="0" applyNumberFormat="1" applyFont="1" applyFill="1" applyBorder="1" applyAlignment="1">
      <alignment horizontal="left" vertical="center" wrapText="1"/>
    </xf>
    <xf numFmtId="0" fontId="0" fillId="0" borderId="0" xfId="0" applyFill="1" applyBorder="1" applyAlignment="1">
      <alignment vertical="top"/>
    </xf>
    <xf numFmtId="178" fontId="11" fillId="0" borderId="7" xfId="0" applyNumberFormat="1" applyFont="1" applyFill="1" applyBorder="1" applyAlignment="1">
      <alignment horizontal="right" vertical="center" wrapText="1"/>
    </xf>
    <xf numFmtId="49" fontId="11" fillId="0" borderId="7" xfId="0" applyNumberFormat="1" applyFont="1" applyFill="1" applyBorder="1" applyAlignment="1">
      <alignment horizontal="left" vertical="center" wrapText="1" indent="1"/>
    </xf>
    <xf numFmtId="49" fontId="11" fillId="0" borderId="7" xfId="0" applyNumberFormat="1" applyFont="1" applyFill="1" applyBorder="1" applyAlignment="1">
      <alignment horizontal="center" vertical="center" wrapText="1"/>
    </xf>
    <xf numFmtId="178" fontId="11" fillId="0" borderId="7" xfId="0" applyNumberFormat="1" applyFont="1" applyFill="1" applyBorder="1" applyAlignment="1">
      <alignment horizontal="left" vertical="center" wrapText="1"/>
    </xf>
    <xf numFmtId="178" fontId="11" fillId="0" borderId="7" xfId="54" applyAlignment="1">
      <alignment horizontal="left" vertical="center" wrapText="1"/>
    </xf>
    <xf numFmtId="178" fontId="11" fillId="0" borderId="7" xfId="0" applyNumberFormat="1" applyFont="1" applyFill="1" applyBorder="1" applyAlignment="1">
      <alignment horizontal="center" vertical="center" wrapText="1"/>
    </xf>
    <xf numFmtId="178" fontId="11" fillId="0" borderId="7" xfId="54" applyAlignment="1">
      <alignment horizontal="right" vertical="center" wrapText="1"/>
    </xf>
    <xf numFmtId="49" fontId="11" fillId="0" borderId="7" xfId="53">
      <alignment horizontal="left" vertical="center" wrapText="1"/>
    </xf>
    <xf numFmtId="0" fontId="6" fillId="0" borderId="0" xfId="0" applyFont="1" applyBorder="1" applyAlignment="1">
      <alignment horizontal="left" vertical="center"/>
    </xf>
    <xf numFmtId="49" fontId="6" fillId="0" borderId="7" xfId="0" applyNumberFormat="1" applyFont="1" applyBorder="1" applyAlignment="1">
      <alignment horizontal="left" vertical="center" wrapText="1"/>
    </xf>
    <xf numFmtId="0" fontId="20"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1" fillId="0" borderId="7" xfId="0" applyFont="1" applyBorder="1" applyAlignment="1">
      <alignment horizontal="center" vertical="center"/>
    </xf>
    <xf numFmtId="0" fontId="21" fillId="0" borderId="1" xfId="0" applyFont="1" applyBorder="1" applyAlignment="1">
      <alignment horizontal="center" vertical="center" wrapText="1"/>
    </xf>
    <xf numFmtId="4" fontId="4" fillId="0" borderId="7" xfId="0" applyNumberFormat="1" applyFont="1" applyBorder="1" applyAlignment="1" applyProtection="1">
      <alignment horizontal="right" vertical="center" wrapText="1"/>
      <protection locked="0"/>
    </xf>
    <xf numFmtId="4" fontId="7" fillId="0" borderId="7" xfId="0" applyNumberFormat="1" applyFont="1" applyBorder="1" applyAlignment="1" applyProtection="1">
      <alignment horizontal="right" vertical="center" wrapText="1"/>
      <protection locked="0"/>
    </xf>
    <xf numFmtId="0" fontId="2" fillId="0" borderId="0" xfId="0" applyFont="1" applyBorder="1" applyAlignment="1">
      <alignment vertical="top"/>
    </xf>
    <xf numFmtId="0" fontId="0" fillId="0" borderId="0" xfId="0" applyFont="1" applyBorder="1" applyAlignment="1">
      <alignment vertical="center"/>
    </xf>
    <xf numFmtId="0" fontId="22" fillId="0" borderId="7" xfId="0" applyFont="1" applyBorder="1" applyAlignment="1">
      <alignment horizontal="center" vertical="center"/>
    </xf>
    <xf numFmtId="0" fontId="23" fillId="0" borderId="7" xfId="0" applyFont="1" applyFill="1" applyBorder="1" applyAlignment="1">
      <alignment horizontal="center" vertical="center"/>
    </xf>
    <xf numFmtId="0" fontId="24"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49" fontId="26" fillId="0" borderId="7" xfId="53" applyNumberFormat="1" applyFont="1" applyBorder="1" applyAlignment="1">
      <alignment horizontal="center" vertical="center" wrapText="1"/>
    </xf>
    <xf numFmtId="4" fontId="27" fillId="0" borderId="7" xfId="0" applyNumberFormat="1" applyFont="1" applyFill="1" applyBorder="1" applyAlignment="1">
      <alignment horizontal="center" vertical="center" wrapText="1"/>
    </xf>
    <xf numFmtId="49" fontId="28" fillId="0" borderId="7" xfId="53" applyNumberFormat="1" applyFont="1" applyBorder="1" applyAlignment="1">
      <alignment horizontal="center" vertical="center" wrapText="1"/>
    </xf>
    <xf numFmtId="0" fontId="23" fillId="0" borderId="19" xfId="0" applyFont="1" applyFill="1" applyBorder="1" applyAlignment="1">
      <alignment horizontal="center" vertical="center"/>
    </xf>
    <xf numFmtId="0" fontId="23" fillId="0" borderId="10" xfId="0" applyFont="1" applyFill="1" applyBorder="1" applyAlignment="1">
      <alignment horizontal="center" vertical="center"/>
    </xf>
    <xf numFmtId="0" fontId="20" fillId="0" borderId="10" xfId="0" applyFont="1" applyBorder="1" applyAlignment="1" applyProtection="1">
      <alignment horizontal="center" vertical="center" wrapText="1"/>
      <protection locked="0"/>
    </xf>
    <xf numFmtId="0" fontId="7" fillId="0" borderId="10" xfId="0" applyFont="1" applyBorder="1" applyAlignment="1">
      <alignment horizontal="left" vertical="center"/>
    </xf>
    <xf numFmtId="0" fontId="7" fillId="0" borderId="11" xfId="0" applyFont="1" applyBorder="1" applyAlignment="1">
      <alignment horizontal="left" vertical="center"/>
    </xf>
    <xf numFmtId="178" fontId="8" fillId="0" borderId="7" xfId="54" applyNumberFormat="1" applyFont="1" applyBorder="1" applyAlignment="1">
      <alignment horizontal="center" vertical="center"/>
    </xf>
    <xf numFmtId="0" fontId="21" fillId="0" borderId="7"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horizontal="right" wrapText="1"/>
    </xf>
    <xf numFmtId="0" fontId="29"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8"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1" fillId="0" borderId="7" xfId="0" applyFont="1" applyFill="1" applyBorder="1" applyAlignment="1">
      <alignment horizontal="left" vertical="center" wrapText="1"/>
    </xf>
    <xf numFmtId="178" fontId="11" fillId="0" borderId="7" xfId="54">
      <alignment horizontal="right" vertical="center"/>
    </xf>
    <xf numFmtId="0" fontId="11" fillId="0" borderId="7" xfId="0" applyFont="1" applyFill="1" applyBorder="1" applyAlignment="1">
      <alignment horizontal="left" vertical="center" wrapText="1" indent="1"/>
    </xf>
    <xf numFmtId="0" fontId="11" fillId="0" borderId="7" xfId="0" applyFont="1" applyFill="1" applyBorder="1" applyAlignment="1">
      <alignment horizontal="left" vertical="center" wrapText="1" indent="2"/>
    </xf>
    <xf numFmtId="178" fontId="11" fillId="0" borderId="2" xfId="54" applyBorder="1">
      <alignment horizontal="right" vertical="center"/>
    </xf>
    <xf numFmtId="0" fontId="0" fillId="0" borderId="19" xfId="0" applyFont="1" applyBorder="1"/>
    <xf numFmtId="0" fontId="0" fillId="0" borderId="10" xfId="0" applyFont="1" applyBorder="1"/>
    <xf numFmtId="0" fontId="16" fillId="0" borderId="7" xfId="0" applyFont="1" applyFill="1" applyBorder="1" applyAlignment="1">
      <alignment horizontal="center" vertical="center" wrapText="1"/>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7" xfId="0" applyFont="1" applyFill="1" applyBorder="1" applyAlignment="1">
      <alignment horizontal="center" vertical="center"/>
    </xf>
    <xf numFmtId="0" fontId="11" fillId="0" borderId="7" xfId="0" applyFont="1" applyFill="1" applyBorder="1" applyAlignment="1">
      <alignment horizontal="left" vertical="center"/>
    </xf>
    <xf numFmtId="0" fontId="16" fillId="0" borderId="6" xfId="0" applyFont="1" applyFill="1" applyBorder="1" applyAlignment="1">
      <alignment horizontal="center" vertical="center"/>
    </xf>
    <xf numFmtId="178" fontId="16" fillId="0" borderId="7" xfId="54" applyFont="1">
      <alignment horizontal="right" vertical="center"/>
    </xf>
    <xf numFmtId="0" fontId="16" fillId="0" borderId="7" xfId="0" applyFont="1" applyFill="1" applyBorder="1" applyAlignment="1">
      <alignment horizontal="center" vertical="center"/>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11" fillId="0" borderId="7" xfId="0" applyFont="1" applyFill="1" applyBorder="1" applyAlignment="1">
      <alignment horizontal="center" vertical="center" wrapText="1"/>
    </xf>
    <xf numFmtId="0" fontId="0" fillId="0" borderId="19" xfId="0" applyFill="1" applyBorder="1" applyAlignment="1">
      <alignment vertical="top"/>
    </xf>
    <xf numFmtId="0" fontId="0" fillId="0" borderId="20" xfId="0" applyFill="1" applyBorder="1" applyAlignment="1">
      <alignment vertical="top"/>
    </xf>
    <xf numFmtId="0" fontId="0" fillId="0" borderId="10" xfId="0" applyFill="1" applyBorder="1" applyAlignment="1">
      <alignment vertical="top"/>
    </xf>
    <xf numFmtId="0" fontId="0" fillId="0" borderId="11" xfId="0" applyFill="1" applyBorder="1" applyAlignment="1">
      <alignment vertical="top"/>
    </xf>
    <xf numFmtId="178" fontId="6" fillId="0" borderId="0" xfId="0" applyNumberFormat="1" applyFont="1" applyBorder="1" applyAlignment="1">
      <alignment horizontal="right" vertical="center"/>
    </xf>
    <xf numFmtId="0" fontId="18"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11" fillId="0" borderId="7" xfId="0" applyFont="1" applyFill="1" applyBorder="1" applyAlignment="1">
      <alignment vertical="center" wrapText="1"/>
    </xf>
    <xf numFmtId="178" fontId="11" fillId="0" borderId="7" xfId="54" applyAlignment="1">
      <alignment horizontal="center" vertical="center"/>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178" fontId="11" fillId="0" borderId="21" xfId="54" applyBorder="1">
      <alignment horizontal="right" vertical="center"/>
    </xf>
    <xf numFmtId="178" fontId="11" fillId="0" borderId="22" xfId="54" applyBorder="1">
      <alignment horizontal="right" vertical="center"/>
    </xf>
    <xf numFmtId="0" fontId="0" fillId="0" borderId="23" xfId="0" applyFill="1" applyBorder="1" applyAlignment="1">
      <alignment vertical="top"/>
    </xf>
    <xf numFmtId="0" fontId="0" fillId="0" borderId="24" xfId="0" applyFill="1" applyBorder="1" applyAlignment="1">
      <alignment vertical="top"/>
    </xf>
    <xf numFmtId="0" fontId="0" fillId="0" borderId="25" xfId="0" applyFill="1" applyBorder="1" applyAlignment="1">
      <alignment vertical="top"/>
    </xf>
    <xf numFmtId="0" fontId="0" fillId="0" borderId="26" xfId="0" applyFill="1" applyBorder="1" applyAlignment="1">
      <alignment vertical="top"/>
    </xf>
    <xf numFmtId="0" fontId="9" fillId="0" borderId="0" xfId="0" applyFont="1" applyBorder="1" applyAlignment="1">
      <alignment horizontal="center" vertical="top"/>
    </xf>
    <xf numFmtId="0" fontId="11" fillId="0" borderId="6" xfId="0" applyFont="1" applyFill="1" applyBorder="1" applyAlignment="1">
      <alignment horizontal="left" vertical="center"/>
    </xf>
    <xf numFmtId="0" fontId="4" fillId="0" borderId="0" xfId="0" applyFont="1" applyBorder="1" applyAlignment="1" quotePrefix="1">
      <alignment horizontal="left" vertical="center"/>
    </xf>
    <xf numFmtId="0" fontId="4" fillId="0" borderId="0" xfId="0" applyFont="1" applyBorder="1" applyAlignment="1" applyProtection="1" quotePrefix="1">
      <alignment horizontal="left" vertical="center"/>
      <protection locked="0"/>
    </xf>
    <xf numFmtId="0" fontId="24" fillId="0" borderId="7" xfId="0" applyFont="1" applyFill="1" applyBorder="1" applyAlignment="1" quotePrefix="1">
      <alignment horizontal="center" vertical="center" wrapText="1"/>
    </xf>
    <xf numFmtId="0" fontId="6" fillId="0" borderId="0" xfId="0" applyFont="1" applyBorder="1" applyAlignment="1" quotePrefix="1">
      <alignment horizontal="left" vertical="center"/>
    </xf>
    <xf numFmtId="0" fontId="4" fillId="0" borderId="0" xfId="0" applyFont="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B10" sqref="B10"/>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17" t="s">
        <v>0</v>
      </c>
    </row>
    <row r="2" ht="36" customHeight="1" spans="1:4">
      <c r="A2" s="57" t="s">
        <v>1</v>
      </c>
      <c r="B2" s="230"/>
      <c r="C2" s="230"/>
      <c r="D2" s="230"/>
    </row>
    <row r="3" ht="21" customHeight="1" spans="1:4">
      <c r="A3" s="232" t="s">
        <v>2</v>
      </c>
      <c r="B3" s="188"/>
      <c r="C3" s="188"/>
      <c r="D3" s="116" t="s">
        <v>3</v>
      </c>
    </row>
    <row r="4" ht="19.5" customHeight="1" spans="1:4">
      <c r="A4" s="189" t="s">
        <v>4</v>
      </c>
      <c r="B4" s="189"/>
      <c r="C4" s="189" t="s">
        <v>5</v>
      </c>
      <c r="D4" s="189"/>
    </row>
    <row r="5" ht="19.5" customHeight="1" spans="1:4">
      <c r="A5" s="189" t="s">
        <v>6</v>
      </c>
      <c r="B5" s="189" t="s">
        <v>7</v>
      </c>
      <c r="C5" s="189" t="s">
        <v>8</v>
      </c>
      <c r="D5" s="189" t="s">
        <v>7</v>
      </c>
    </row>
    <row r="6" ht="19.5" customHeight="1" spans="1:4">
      <c r="A6" s="189"/>
      <c r="B6" s="189"/>
      <c r="C6" s="189"/>
      <c r="D6" s="189"/>
    </row>
    <row r="7" ht="25.4" customHeight="1" spans="1:4">
      <c r="A7" s="190" t="s">
        <v>9</v>
      </c>
      <c r="B7" s="180">
        <v>2442791.52</v>
      </c>
      <c r="C7" s="190" t="str">
        <f>"一"&amp;"、"&amp;"一般公共服务支出"</f>
        <v>一、一般公共服务支出</v>
      </c>
      <c r="D7" s="180">
        <v>1570751.43</v>
      </c>
    </row>
    <row r="8" ht="25.4" customHeight="1" spans="1:4">
      <c r="A8" s="190" t="s">
        <v>10</v>
      </c>
      <c r="B8" s="180"/>
      <c r="C8" s="190" t="str">
        <f>"二"&amp;"、"&amp;"社会保障和就业支出"</f>
        <v>二、社会保障和就业支出</v>
      </c>
      <c r="D8" s="180">
        <v>534427.44</v>
      </c>
    </row>
    <row r="9" ht="25.4" customHeight="1" spans="1:4">
      <c r="A9" s="190" t="s">
        <v>11</v>
      </c>
      <c r="B9" s="180"/>
      <c r="C9" s="190" t="str">
        <f>"三"&amp;"、"&amp;"卫生健康支出"</f>
        <v>三、卫生健康支出</v>
      </c>
      <c r="D9" s="180">
        <v>163888.65</v>
      </c>
    </row>
    <row r="10" ht="25.4" customHeight="1" spans="1:4">
      <c r="A10" s="190" t="s">
        <v>12</v>
      </c>
      <c r="B10" s="180"/>
      <c r="C10" s="190" t="str">
        <f>"四"&amp;"、"&amp;"住房保障支出"</f>
        <v>四、住房保障支出</v>
      </c>
      <c r="D10" s="180">
        <v>173724</v>
      </c>
    </row>
    <row r="11" ht="25.4" customHeight="1" spans="1:4">
      <c r="A11" s="190" t="s">
        <v>13</v>
      </c>
      <c r="B11" s="180"/>
      <c r="C11" s="190"/>
      <c r="D11" s="180"/>
    </row>
    <row r="12" ht="25.4" customHeight="1" spans="1:4">
      <c r="A12" s="190"/>
      <c r="B12" s="180"/>
      <c r="C12" s="190"/>
      <c r="D12" s="180"/>
    </row>
    <row r="13" ht="25.4" customHeight="1" spans="1:4">
      <c r="A13" s="190"/>
      <c r="B13" s="180"/>
      <c r="C13" s="190"/>
      <c r="D13" s="180"/>
    </row>
    <row r="14" ht="25.4" customHeight="1" spans="1:4">
      <c r="A14" s="190"/>
      <c r="B14" s="180"/>
      <c r="C14" s="190"/>
      <c r="D14" s="180"/>
    </row>
    <row r="15" ht="25.4" customHeight="1" spans="1:4">
      <c r="A15" s="231"/>
      <c r="B15" s="180"/>
      <c r="C15" s="193"/>
      <c r="D15" s="180"/>
    </row>
    <row r="16" ht="25.4" customHeight="1" spans="1:4">
      <c r="A16" s="231"/>
      <c r="B16" s="180"/>
      <c r="C16" s="193"/>
      <c r="D16" s="180"/>
    </row>
    <row r="17" ht="25.4" customHeight="1" spans="1:4">
      <c r="A17" s="231"/>
      <c r="B17" s="180"/>
      <c r="C17" s="193"/>
      <c r="D17" s="180"/>
    </row>
    <row r="18" ht="25.4" customHeight="1" spans="1:4">
      <c r="A18" s="191" t="s">
        <v>14</v>
      </c>
      <c r="B18" s="192">
        <v>2442791.52</v>
      </c>
      <c r="C18" s="193" t="s">
        <v>15</v>
      </c>
      <c r="D18" s="192">
        <v>2442791.52</v>
      </c>
    </row>
    <row r="19" ht="25.4" customHeight="1" spans="1:4">
      <c r="A19" s="231" t="s">
        <v>16</v>
      </c>
      <c r="B19" s="180"/>
      <c r="C19" s="190" t="s">
        <v>17</v>
      </c>
      <c r="D19" s="192"/>
    </row>
    <row r="20" ht="25.4" customHeight="1" spans="1:4">
      <c r="A20" s="191" t="s">
        <v>18</v>
      </c>
      <c r="B20" s="192">
        <v>2442791.52</v>
      </c>
      <c r="C20" s="193" t="s">
        <v>19</v>
      </c>
      <c r="D20" s="192">
        <v>2442791.52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tabSelected="1" workbookViewId="0">
      <selection activeCell="B19" sqref="B19"/>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6:6">
      <c r="F1" s="118" t="s">
        <v>225</v>
      </c>
    </row>
    <row r="2" ht="28.5" customHeight="1" spans="1:6">
      <c r="A2" s="28" t="s">
        <v>226</v>
      </c>
      <c r="B2" s="28"/>
      <c r="C2" s="28"/>
      <c r="D2" s="28"/>
      <c r="E2" s="28"/>
      <c r="F2" s="28"/>
    </row>
    <row r="3" ht="15" customHeight="1" spans="1:6">
      <c r="A3" s="119" t="s">
        <v>2</v>
      </c>
      <c r="B3" s="119"/>
      <c r="C3" s="120"/>
      <c r="D3" s="83"/>
      <c r="E3" s="83"/>
      <c r="F3" s="121" t="s">
        <v>3</v>
      </c>
    </row>
    <row r="4" ht="18.75" customHeight="1" spans="1:6">
      <c r="A4" s="70" t="s">
        <v>113</v>
      </c>
      <c r="B4" s="122" t="s">
        <v>43</v>
      </c>
      <c r="C4" s="10" t="s">
        <v>44</v>
      </c>
      <c r="D4" s="16" t="s">
        <v>227</v>
      </c>
      <c r="E4" s="123"/>
      <c r="F4" s="123"/>
    </row>
    <row r="5" ht="30" customHeight="1" spans="1:6">
      <c r="A5" s="124"/>
      <c r="B5" s="125"/>
      <c r="C5" s="19"/>
      <c r="D5" s="16" t="s">
        <v>24</v>
      </c>
      <c r="E5" s="123" t="s">
        <v>52</v>
      </c>
      <c r="F5" s="123" t="s">
        <v>53</v>
      </c>
    </row>
    <row r="6" ht="16.5" customHeight="1" spans="1:6">
      <c r="A6" s="124">
        <v>1</v>
      </c>
      <c r="B6" s="125">
        <v>2</v>
      </c>
      <c r="C6" s="123">
        <v>3</v>
      </c>
      <c r="D6" s="123">
        <v>4</v>
      </c>
      <c r="E6" s="123">
        <v>5</v>
      </c>
      <c r="F6" s="123">
        <v>6</v>
      </c>
    </row>
    <row r="7" ht="24" customHeight="1" spans="1:6">
      <c r="A7" s="124"/>
      <c r="B7" s="125"/>
      <c r="C7" s="123"/>
      <c r="D7" s="123"/>
      <c r="E7" s="123"/>
      <c r="F7" s="123"/>
    </row>
    <row r="8" ht="24" customHeight="1" spans="1:6">
      <c r="A8" s="126"/>
      <c r="B8" s="127"/>
      <c r="C8" s="123"/>
      <c r="D8" s="123"/>
      <c r="E8" s="123"/>
      <c r="F8" s="123"/>
    </row>
    <row r="9" ht="24" customHeight="1" spans="1:6">
      <c r="A9" s="123"/>
      <c r="B9" s="123"/>
      <c r="C9" s="123"/>
      <c r="D9" s="123"/>
      <c r="E9" s="123"/>
      <c r="F9" s="123"/>
    </row>
    <row r="10" ht="24" customHeight="1" spans="1:6">
      <c r="A10" s="123"/>
      <c r="B10" s="123"/>
      <c r="C10" s="123"/>
      <c r="D10" s="123"/>
      <c r="E10" s="123"/>
      <c r="F10" s="123"/>
    </row>
    <row r="11" ht="24" customHeight="1" spans="1:6">
      <c r="A11" s="123"/>
      <c r="B11" s="123"/>
      <c r="C11" s="123"/>
      <c r="D11" s="123"/>
      <c r="E11" s="123"/>
      <c r="F11" s="123"/>
    </row>
    <row r="12" ht="24" customHeight="1" spans="1:6">
      <c r="A12" s="30"/>
      <c r="B12" s="30"/>
      <c r="C12" s="30"/>
      <c r="D12" s="23"/>
      <c r="E12" s="23"/>
      <c r="F12" s="23"/>
    </row>
    <row r="13" s="1" customFormat="1" ht="17.25" customHeight="1" spans="1:6">
      <c r="A13" s="128" t="s">
        <v>88</v>
      </c>
      <c r="B13" s="129"/>
      <c r="C13" s="129" t="s">
        <v>88</v>
      </c>
      <c r="D13" s="27"/>
      <c r="E13" s="27"/>
      <c r="F13" s="27"/>
    </row>
  </sheetData>
  <mergeCells count="7">
    <mergeCell ref="A2:F2"/>
    <mergeCell ref="A3:B3"/>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A2" sqref="A2:Q2"/>
    </sheetView>
  </sheetViews>
  <sheetFormatPr defaultColWidth="10.3796296296296" defaultRowHeight="14.25" customHeight="1"/>
  <cols>
    <col min="1" max="16384" width="10.3796296296296" customWidth="1"/>
  </cols>
  <sheetData>
    <row r="1" ht="13.5" customHeight="1" spans="15:17">
      <c r="O1" s="63"/>
      <c r="P1" s="63"/>
      <c r="Q1" s="116" t="s">
        <v>228</v>
      </c>
    </row>
    <row r="2" ht="27.75" customHeight="1" spans="1:17">
      <c r="A2" s="66" t="s">
        <v>229</v>
      </c>
      <c r="B2" s="28"/>
      <c r="C2" s="28"/>
      <c r="D2" s="28"/>
      <c r="E2" s="28"/>
      <c r="F2" s="28"/>
      <c r="G2" s="28"/>
      <c r="H2" s="28"/>
      <c r="I2" s="28"/>
      <c r="J2" s="28"/>
      <c r="K2" s="58"/>
      <c r="L2" s="28"/>
      <c r="M2" s="28"/>
      <c r="N2" s="28"/>
      <c r="O2" s="58"/>
      <c r="P2" s="58"/>
      <c r="Q2" s="28"/>
    </row>
    <row r="3" ht="18.75" customHeight="1" spans="1:17">
      <c r="A3" s="232" t="s">
        <v>2</v>
      </c>
      <c r="B3" s="7"/>
      <c r="C3" s="7"/>
      <c r="D3" s="7"/>
      <c r="E3" s="7"/>
      <c r="F3" s="7"/>
      <c r="G3" s="7"/>
      <c r="H3" s="7"/>
      <c r="I3" s="7"/>
      <c r="J3" s="7"/>
      <c r="O3" s="94"/>
      <c r="P3" s="94"/>
      <c r="Q3" s="117" t="s">
        <v>104</v>
      </c>
    </row>
    <row r="4" ht="15.75" customHeight="1" spans="1:17">
      <c r="A4" s="10" t="s">
        <v>230</v>
      </c>
      <c r="B4" s="101" t="s">
        <v>231</v>
      </c>
      <c r="C4" s="101" t="s">
        <v>232</v>
      </c>
      <c r="D4" s="101" t="s">
        <v>233</v>
      </c>
      <c r="E4" s="101" t="s">
        <v>234</v>
      </c>
      <c r="F4" s="101" t="s">
        <v>235</v>
      </c>
      <c r="G4" s="102" t="s">
        <v>120</v>
      </c>
      <c r="H4" s="102"/>
      <c r="I4" s="102"/>
      <c r="J4" s="102"/>
      <c r="K4" s="109"/>
      <c r="L4" s="102"/>
      <c r="M4" s="102"/>
      <c r="N4" s="102"/>
      <c r="O4" s="110"/>
      <c r="P4" s="109"/>
      <c r="Q4" s="73"/>
    </row>
    <row r="5" ht="17.25" customHeight="1" spans="1:17">
      <c r="A5" s="15"/>
      <c r="B5" s="103"/>
      <c r="C5" s="103"/>
      <c r="D5" s="103"/>
      <c r="E5" s="103"/>
      <c r="F5" s="103"/>
      <c r="G5" s="103" t="s">
        <v>24</v>
      </c>
      <c r="H5" s="103" t="s">
        <v>27</v>
      </c>
      <c r="I5" s="103" t="s">
        <v>236</v>
      </c>
      <c r="J5" s="103" t="s">
        <v>237</v>
      </c>
      <c r="K5" s="111" t="s">
        <v>238</v>
      </c>
      <c r="L5" s="112" t="s">
        <v>239</v>
      </c>
      <c r="M5" s="112"/>
      <c r="N5" s="112"/>
      <c r="O5" s="113"/>
      <c r="P5" s="114"/>
      <c r="Q5" s="85"/>
    </row>
    <row r="6" ht="54" customHeight="1" spans="1:17">
      <c r="A6" s="18"/>
      <c r="B6" s="85"/>
      <c r="C6" s="85"/>
      <c r="D6" s="85"/>
      <c r="E6" s="85"/>
      <c r="F6" s="85"/>
      <c r="G6" s="85"/>
      <c r="H6" s="85" t="s">
        <v>26</v>
      </c>
      <c r="I6" s="85"/>
      <c r="J6" s="85"/>
      <c r="K6" s="86"/>
      <c r="L6" s="85" t="s">
        <v>26</v>
      </c>
      <c r="M6" s="85" t="s">
        <v>37</v>
      </c>
      <c r="N6" s="85" t="s">
        <v>127</v>
      </c>
      <c r="O6" s="115" t="s">
        <v>33</v>
      </c>
      <c r="P6" s="86" t="s">
        <v>34</v>
      </c>
      <c r="Q6" s="85" t="s">
        <v>35</v>
      </c>
    </row>
    <row r="7" ht="15" customHeight="1" spans="1:17">
      <c r="A7" s="19">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87"/>
      <c r="B8" s="88"/>
      <c r="C8" s="88"/>
      <c r="D8" s="106"/>
      <c r="E8" s="107"/>
      <c r="F8" s="23"/>
      <c r="G8" s="23"/>
      <c r="H8" s="23"/>
      <c r="I8" s="23"/>
      <c r="J8" s="23"/>
      <c r="K8" s="23"/>
      <c r="L8" s="23"/>
      <c r="M8" s="23"/>
      <c r="N8" s="23"/>
      <c r="O8" s="23"/>
      <c r="P8" s="23"/>
      <c r="Q8" s="23"/>
    </row>
    <row r="9" ht="21" customHeight="1" spans="1:17">
      <c r="A9" s="87"/>
      <c r="B9" s="88"/>
      <c r="C9" s="88"/>
      <c r="D9" s="106"/>
      <c r="E9" s="107"/>
      <c r="F9" s="23"/>
      <c r="G9" s="23"/>
      <c r="H9" s="23"/>
      <c r="I9" s="23"/>
      <c r="J9" s="23"/>
      <c r="K9" s="23"/>
      <c r="L9" s="23"/>
      <c r="M9" s="23"/>
      <c r="N9" s="23"/>
      <c r="O9" s="23"/>
      <c r="P9" s="23"/>
      <c r="Q9" s="23"/>
    </row>
    <row r="10" ht="21" customHeight="1" spans="1:17">
      <c r="A10" s="87"/>
      <c r="B10" s="88"/>
      <c r="C10" s="88"/>
      <c r="D10" s="106"/>
      <c r="E10" s="107"/>
      <c r="F10" s="23"/>
      <c r="G10" s="23"/>
      <c r="H10" s="23"/>
      <c r="I10" s="23"/>
      <c r="J10" s="23"/>
      <c r="K10" s="23"/>
      <c r="L10" s="23"/>
      <c r="M10" s="23"/>
      <c r="N10" s="23"/>
      <c r="O10" s="23"/>
      <c r="P10" s="23"/>
      <c r="Q10" s="23"/>
    </row>
    <row r="11" ht="21" customHeight="1" spans="1:17">
      <c r="A11" s="87"/>
      <c r="B11" s="88"/>
      <c r="C11" s="88"/>
      <c r="D11" s="106"/>
      <c r="E11" s="107"/>
      <c r="F11" s="23"/>
      <c r="G11" s="23"/>
      <c r="H11" s="23"/>
      <c r="I11" s="23"/>
      <c r="J11" s="23"/>
      <c r="K11" s="23"/>
      <c r="L11" s="23"/>
      <c r="M11" s="23"/>
      <c r="N11" s="23"/>
      <c r="O11" s="23"/>
      <c r="P11" s="23"/>
      <c r="Q11" s="23"/>
    </row>
    <row r="12" ht="21" customHeight="1" spans="1:17">
      <c r="A12" s="87"/>
      <c r="B12" s="88"/>
      <c r="C12" s="88"/>
      <c r="D12" s="106"/>
      <c r="E12" s="107"/>
      <c r="F12" s="23"/>
      <c r="G12" s="23"/>
      <c r="H12" s="23"/>
      <c r="I12" s="23"/>
      <c r="J12" s="23"/>
      <c r="K12" s="23"/>
      <c r="L12" s="23"/>
      <c r="M12" s="23"/>
      <c r="N12" s="23"/>
      <c r="O12" s="23"/>
      <c r="P12" s="23"/>
      <c r="Q12" s="23"/>
    </row>
    <row r="13" ht="21" customHeight="1" spans="1:17">
      <c r="A13" s="87"/>
      <c r="B13" s="88"/>
      <c r="C13" s="88"/>
      <c r="D13" s="106"/>
      <c r="E13" s="107"/>
      <c r="F13" s="23"/>
      <c r="G13" s="23"/>
      <c r="H13" s="23"/>
      <c r="I13" s="23"/>
      <c r="J13" s="23"/>
      <c r="K13" s="23"/>
      <c r="L13" s="23"/>
      <c r="M13" s="23"/>
      <c r="N13" s="23"/>
      <c r="O13" s="23"/>
      <c r="P13" s="23"/>
      <c r="Q13" s="23"/>
    </row>
    <row r="14" ht="21" customHeight="1" spans="1:17">
      <c r="A14" s="87"/>
      <c r="B14" s="88"/>
      <c r="C14" s="88"/>
      <c r="D14" s="106"/>
      <c r="E14" s="107"/>
      <c r="F14" s="23"/>
      <c r="G14" s="23"/>
      <c r="H14" s="23"/>
      <c r="I14" s="23"/>
      <c r="J14" s="23"/>
      <c r="K14" s="23"/>
      <c r="L14" s="23"/>
      <c r="M14" s="23"/>
      <c r="N14" s="23"/>
      <c r="O14" s="23"/>
      <c r="P14" s="23"/>
      <c r="Q14" s="23"/>
    </row>
    <row r="15" ht="21" customHeight="1" spans="1:17">
      <c r="A15" s="87"/>
      <c r="B15" s="88"/>
      <c r="C15" s="88"/>
      <c r="D15" s="106"/>
      <c r="E15" s="107"/>
      <c r="F15" s="23"/>
      <c r="G15" s="23"/>
      <c r="H15" s="23"/>
      <c r="I15" s="23"/>
      <c r="J15" s="23"/>
      <c r="K15" s="23"/>
      <c r="L15" s="23"/>
      <c r="M15" s="23"/>
      <c r="N15" s="23"/>
      <c r="O15" s="23"/>
      <c r="P15" s="23"/>
      <c r="Q15" s="23"/>
    </row>
    <row r="16" ht="21" customHeight="1" spans="1:17">
      <c r="A16" s="87"/>
      <c r="B16" s="88"/>
      <c r="C16" s="88"/>
      <c r="D16" s="106"/>
      <c r="E16" s="107"/>
      <c r="F16" s="23"/>
      <c r="G16" s="23"/>
      <c r="H16" s="23"/>
      <c r="I16" s="23"/>
      <c r="J16" s="23"/>
      <c r="K16" s="23"/>
      <c r="L16" s="23"/>
      <c r="M16" s="23"/>
      <c r="N16" s="23"/>
      <c r="O16" s="23"/>
      <c r="P16" s="23"/>
      <c r="Q16" s="23"/>
    </row>
    <row r="17" s="1" customFormat="1" ht="21" customHeight="1" spans="1:17">
      <c r="A17" s="90" t="s">
        <v>88</v>
      </c>
      <c r="B17" s="91"/>
      <c r="C17" s="91"/>
      <c r="D17" s="91"/>
      <c r="E17" s="108"/>
      <c r="F17" s="27"/>
      <c r="G17" s="27"/>
      <c r="H17" s="27"/>
      <c r="I17" s="27"/>
      <c r="J17" s="27"/>
      <c r="K17" s="27"/>
      <c r="L17" s="27"/>
      <c r="M17" s="27"/>
      <c r="N17" s="27"/>
      <c r="O17" s="27"/>
      <c r="P17" s="27"/>
      <c r="Q17" s="27"/>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7"/>
  <sheetViews>
    <sheetView showZeros="0" workbookViewId="0">
      <selection activeCell="A2" sqref="A2:N2"/>
    </sheetView>
  </sheetViews>
  <sheetFormatPr defaultColWidth="10.3796296296296" defaultRowHeight="14.25" customHeight="1"/>
  <cols>
    <col min="1" max="16384" width="10.3796296296296" customWidth="1"/>
  </cols>
  <sheetData>
    <row r="1" ht="13.5" customHeight="1" spans="1:14">
      <c r="A1" s="80"/>
      <c r="B1" s="80"/>
      <c r="C1" s="80"/>
      <c r="D1" s="80"/>
      <c r="E1" s="80"/>
      <c r="F1" s="80"/>
      <c r="G1" s="80"/>
      <c r="H1" s="81"/>
      <c r="I1" s="80"/>
      <c r="J1" s="80"/>
      <c r="K1" s="80"/>
      <c r="L1" s="63"/>
      <c r="M1" s="78"/>
      <c r="N1" s="79" t="s">
        <v>240</v>
      </c>
    </row>
    <row r="2" ht="27.75" customHeight="1" spans="1:14">
      <c r="A2" s="66" t="s">
        <v>241</v>
      </c>
      <c r="B2" s="67"/>
      <c r="C2" s="67"/>
      <c r="D2" s="67"/>
      <c r="E2" s="67"/>
      <c r="F2" s="67"/>
      <c r="G2" s="67"/>
      <c r="H2" s="82"/>
      <c r="I2" s="67"/>
      <c r="J2" s="67"/>
      <c r="K2" s="67"/>
      <c r="L2" s="58"/>
      <c r="M2" s="82"/>
      <c r="N2" s="67"/>
    </row>
    <row r="3" ht="18.75" customHeight="1" spans="1:14">
      <c r="A3" s="236" t="s">
        <v>2</v>
      </c>
      <c r="B3" s="68"/>
      <c r="C3" s="68"/>
      <c r="D3" s="68"/>
      <c r="E3" s="83"/>
      <c r="F3" s="83"/>
      <c r="G3" s="83"/>
      <c r="H3" s="81"/>
      <c r="I3" s="80"/>
      <c r="J3" s="80"/>
      <c r="K3" s="80"/>
      <c r="L3" s="94"/>
      <c r="M3" s="95"/>
      <c r="N3" s="96" t="s">
        <v>104</v>
      </c>
    </row>
    <row r="4" ht="15.75" customHeight="1" spans="1:14">
      <c r="A4" s="70" t="s">
        <v>230</v>
      </c>
      <c r="B4" s="70" t="s">
        <v>242</v>
      </c>
      <c r="C4" s="70" t="s">
        <v>243</v>
      </c>
      <c r="D4" s="70" t="s">
        <v>120</v>
      </c>
      <c r="E4" s="70"/>
      <c r="F4" s="70"/>
      <c r="G4" s="70"/>
      <c r="H4" s="84"/>
      <c r="I4" s="70"/>
      <c r="J4" s="70"/>
      <c r="K4" s="70"/>
      <c r="L4" s="97"/>
      <c r="M4" s="84"/>
      <c r="N4" s="70"/>
    </row>
    <row r="5" ht="17.25" customHeight="1" spans="1:14">
      <c r="A5" s="70"/>
      <c r="B5" s="70"/>
      <c r="C5" s="70"/>
      <c r="D5" s="70" t="s">
        <v>24</v>
      </c>
      <c r="E5" s="70" t="s">
        <v>27</v>
      </c>
      <c r="F5" s="70" t="s">
        <v>236</v>
      </c>
      <c r="G5" s="70" t="s">
        <v>237</v>
      </c>
      <c r="H5" s="84" t="s">
        <v>238</v>
      </c>
      <c r="I5" s="70" t="s">
        <v>239</v>
      </c>
      <c r="J5" s="70"/>
      <c r="K5" s="70"/>
      <c r="L5" s="97"/>
      <c r="M5" s="84"/>
      <c r="N5" s="70"/>
    </row>
    <row r="6" ht="54" customHeight="1" spans="1:14">
      <c r="A6" s="70"/>
      <c r="B6" s="70"/>
      <c r="C6" s="70"/>
      <c r="D6" s="70"/>
      <c r="E6" s="70"/>
      <c r="F6" s="70"/>
      <c r="G6" s="70"/>
      <c r="H6" s="84"/>
      <c r="I6" s="70" t="s">
        <v>26</v>
      </c>
      <c r="J6" s="70" t="s">
        <v>37</v>
      </c>
      <c r="K6" s="70" t="s">
        <v>127</v>
      </c>
      <c r="L6" s="84" t="s">
        <v>33</v>
      </c>
      <c r="M6" s="84" t="s">
        <v>34</v>
      </c>
      <c r="N6" s="70" t="s">
        <v>35</v>
      </c>
    </row>
    <row r="7" ht="15" customHeight="1" spans="1:14">
      <c r="A7" s="18">
        <v>1</v>
      </c>
      <c r="B7" s="85">
        <v>2</v>
      </c>
      <c r="C7" s="85">
        <v>3</v>
      </c>
      <c r="D7" s="86">
        <v>4</v>
      </c>
      <c r="E7" s="86">
        <v>5</v>
      </c>
      <c r="F7" s="86">
        <v>6</v>
      </c>
      <c r="G7" s="86">
        <v>7</v>
      </c>
      <c r="H7" s="86">
        <v>8</v>
      </c>
      <c r="I7" s="86">
        <v>9</v>
      </c>
      <c r="J7" s="86">
        <v>10</v>
      </c>
      <c r="K7" s="86">
        <v>11</v>
      </c>
      <c r="L7" s="86">
        <v>12</v>
      </c>
      <c r="M7" s="86">
        <v>13</v>
      </c>
      <c r="N7" s="86">
        <v>14</v>
      </c>
    </row>
    <row r="8" ht="21" customHeight="1" spans="1:14">
      <c r="A8" s="87"/>
      <c r="B8" s="88"/>
      <c r="C8" s="88"/>
      <c r="D8" s="89"/>
      <c r="E8" s="89"/>
      <c r="F8" s="89"/>
      <c r="G8" s="89"/>
      <c r="H8" s="89"/>
      <c r="I8" s="89"/>
      <c r="J8" s="89"/>
      <c r="K8" s="89"/>
      <c r="L8" s="98"/>
      <c r="M8" s="89"/>
      <c r="N8" s="89"/>
    </row>
    <row r="9" ht="21" customHeight="1" spans="1:14">
      <c r="A9" s="87"/>
      <c r="B9" s="88"/>
      <c r="C9" s="88"/>
      <c r="D9" s="89"/>
      <c r="E9" s="89"/>
      <c r="F9" s="89"/>
      <c r="G9" s="89"/>
      <c r="H9" s="89"/>
      <c r="I9" s="89"/>
      <c r="J9" s="89"/>
      <c r="K9" s="89"/>
      <c r="L9" s="98"/>
      <c r="M9" s="89"/>
      <c r="N9" s="89"/>
    </row>
    <row r="10" ht="21" customHeight="1" spans="1:14">
      <c r="A10" s="87"/>
      <c r="B10" s="88"/>
      <c r="C10" s="88"/>
      <c r="D10" s="89"/>
      <c r="E10" s="89"/>
      <c r="F10" s="89"/>
      <c r="G10" s="89"/>
      <c r="H10" s="89"/>
      <c r="I10" s="89"/>
      <c r="J10" s="89"/>
      <c r="K10" s="89"/>
      <c r="L10" s="98"/>
      <c r="M10" s="89"/>
      <c r="N10" s="89"/>
    </row>
    <row r="11" ht="21" customHeight="1" spans="1:14">
      <c r="A11" s="87"/>
      <c r="B11" s="88"/>
      <c r="C11" s="88"/>
      <c r="D11" s="89"/>
      <c r="E11" s="89"/>
      <c r="F11" s="89"/>
      <c r="G11" s="89"/>
      <c r="H11" s="89"/>
      <c r="I11" s="89"/>
      <c r="J11" s="89"/>
      <c r="K11" s="89"/>
      <c r="L11" s="98"/>
      <c r="M11" s="89"/>
      <c r="N11" s="89"/>
    </row>
    <row r="12" ht="21" customHeight="1" spans="1:14">
      <c r="A12" s="87"/>
      <c r="B12" s="88"/>
      <c r="C12" s="88"/>
      <c r="D12" s="89"/>
      <c r="E12" s="89"/>
      <c r="F12" s="89"/>
      <c r="G12" s="89"/>
      <c r="H12" s="89"/>
      <c r="I12" s="89"/>
      <c r="J12" s="89"/>
      <c r="K12" s="89"/>
      <c r="L12" s="98"/>
      <c r="M12" s="89"/>
      <c r="N12" s="89"/>
    </row>
    <row r="13" ht="21" customHeight="1" spans="1:14">
      <c r="A13" s="87"/>
      <c r="B13" s="88"/>
      <c r="C13" s="88"/>
      <c r="D13" s="89"/>
      <c r="E13" s="89"/>
      <c r="F13" s="89"/>
      <c r="G13" s="89"/>
      <c r="H13" s="89"/>
      <c r="I13" s="89"/>
      <c r="J13" s="89"/>
      <c r="K13" s="89"/>
      <c r="L13" s="98"/>
      <c r="M13" s="89"/>
      <c r="N13" s="89"/>
    </row>
    <row r="14" ht="21" customHeight="1" spans="1:14">
      <c r="A14" s="87"/>
      <c r="B14" s="88"/>
      <c r="C14" s="88"/>
      <c r="D14" s="89"/>
      <c r="E14" s="89"/>
      <c r="F14" s="89"/>
      <c r="G14" s="89"/>
      <c r="H14" s="89"/>
      <c r="I14" s="89"/>
      <c r="J14" s="89"/>
      <c r="K14" s="89"/>
      <c r="L14" s="98"/>
      <c r="M14" s="89"/>
      <c r="N14" s="89"/>
    </row>
    <row r="15" ht="21" customHeight="1" spans="1:14">
      <c r="A15" s="87"/>
      <c r="B15" s="88"/>
      <c r="C15" s="88"/>
      <c r="D15" s="89"/>
      <c r="E15" s="89"/>
      <c r="F15" s="89"/>
      <c r="G15" s="89"/>
      <c r="H15" s="89"/>
      <c r="I15" s="89"/>
      <c r="J15" s="89"/>
      <c r="K15" s="89"/>
      <c r="L15" s="98"/>
      <c r="M15" s="89"/>
      <c r="N15" s="89"/>
    </row>
    <row r="16" ht="21" customHeight="1" spans="1:14">
      <c r="A16" s="87"/>
      <c r="B16" s="88"/>
      <c r="C16" s="88"/>
      <c r="D16" s="89"/>
      <c r="E16" s="89"/>
      <c r="F16" s="89"/>
      <c r="G16" s="89"/>
      <c r="H16" s="89"/>
      <c r="I16" s="89"/>
      <c r="J16" s="89"/>
      <c r="K16" s="89"/>
      <c r="L16" s="98"/>
      <c r="M16" s="89"/>
      <c r="N16" s="89"/>
    </row>
    <row r="17" s="1" customFormat="1" ht="21" customHeight="1" spans="1:14">
      <c r="A17" s="90" t="s">
        <v>88</v>
      </c>
      <c r="B17" s="91"/>
      <c r="C17" s="92"/>
      <c r="D17" s="93"/>
      <c r="E17" s="93"/>
      <c r="F17" s="93"/>
      <c r="G17" s="93"/>
      <c r="H17" s="93"/>
      <c r="I17" s="93"/>
      <c r="J17" s="93"/>
      <c r="K17" s="93"/>
      <c r="L17" s="99"/>
      <c r="M17" s="93"/>
      <c r="N17" s="93"/>
    </row>
  </sheetData>
  <mergeCells count="13">
    <mergeCell ref="A2:N2"/>
    <mergeCell ref="A3:D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3"/>
  <sheetViews>
    <sheetView showZeros="0" workbookViewId="0">
      <selection activeCell="A2" sqref="A2:I2"/>
    </sheetView>
  </sheetViews>
  <sheetFormatPr defaultColWidth="10" defaultRowHeight="14.25" customHeight="1"/>
  <cols>
    <col min="1" max="1" width="19.8888888888889" style="64" customWidth="1"/>
    <col min="2" max="2" width="14.7777777777778" style="64" customWidth="1"/>
    <col min="3" max="9" width="19.3333333333333" style="64" customWidth="1"/>
    <col min="10" max="16369" width="10" style="64" customWidth="1"/>
    <col min="16370" max="16384" width="10" style="64"/>
  </cols>
  <sheetData>
    <row r="1" ht="13.5" customHeight="1" spans="4:9">
      <c r="D1" s="65"/>
      <c r="I1" s="78" t="s">
        <v>244</v>
      </c>
    </row>
    <row r="2" ht="27.75" customHeight="1" spans="1:9">
      <c r="A2" s="66" t="s">
        <v>245</v>
      </c>
      <c r="B2" s="67"/>
      <c r="C2" s="67"/>
      <c r="D2" s="67"/>
      <c r="E2" s="67"/>
      <c r="F2" s="67"/>
      <c r="G2" s="67"/>
      <c r="H2" s="67"/>
      <c r="I2" s="67"/>
    </row>
    <row r="3" ht="18" customHeight="1" spans="1:9">
      <c r="A3" s="236" t="s">
        <v>2</v>
      </c>
      <c r="B3" s="68"/>
      <c r="C3" s="68"/>
      <c r="D3" s="69"/>
      <c r="E3" s="69"/>
      <c r="F3" s="69"/>
      <c r="G3" s="69"/>
      <c r="H3" s="69"/>
      <c r="I3" s="79" t="s">
        <v>104</v>
      </c>
    </row>
    <row r="4" ht="19.5" customHeight="1" spans="1:9">
      <c r="A4" s="70" t="s">
        <v>246</v>
      </c>
      <c r="B4" s="70" t="s">
        <v>120</v>
      </c>
      <c r="C4" s="70"/>
      <c r="D4" s="70"/>
      <c r="E4" s="71" t="s">
        <v>247</v>
      </c>
      <c r="F4" s="72"/>
      <c r="G4" s="72"/>
      <c r="H4" s="72"/>
      <c r="I4" s="72"/>
    </row>
    <row r="5" ht="40.5" customHeight="1" spans="1:9">
      <c r="A5" s="72"/>
      <c r="B5" s="72" t="s">
        <v>24</v>
      </c>
      <c r="C5" s="72" t="s">
        <v>27</v>
      </c>
      <c r="D5" s="72" t="s">
        <v>248</v>
      </c>
      <c r="E5" s="73" t="s">
        <v>249</v>
      </c>
      <c r="F5" s="59" t="s">
        <v>250</v>
      </c>
      <c r="G5" s="59" t="s">
        <v>251</v>
      </c>
      <c r="H5" s="59" t="s">
        <v>252</v>
      </c>
      <c r="I5" s="59" t="s">
        <v>253</v>
      </c>
    </row>
    <row r="6" ht="19.5" customHeight="1" spans="1:9">
      <c r="A6" s="59">
        <v>1</v>
      </c>
      <c r="B6" s="59">
        <v>2</v>
      </c>
      <c r="C6" s="59">
        <v>3</v>
      </c>
      <c r="D6" s="74">
        <v>4</v>
      </c>
      <c r="E6" s="59">
        <v>5</v>
      </c>
      <c r="F6" s="59">
        <v>6</v>
      </c>
      <c r="G6" s="59">
        <v>7</v>
      </c>
      <c r="H6" s="74">
        <v>8</v>
      </c>
      <c r="I6" s="59">
        <v>9</v>
      </c>
    </row>
    <row r="7" ht="28.4" customHeight="1" spans="1:9">
      <c r="A7" s="30"/>
      <c r="B7" s="75"/>
      <c r="C7" s="75"/>
      <c r="D7" s="75"/>
      <c r="E7" s="75"/>
      <c r="F7" s="75"/>
      <c r="G7" s="75"/>
      <c r="H7" s="75"/>
      <c r="I7" s="75"/>
    </row>
    <row r="8" ht="29.9" customHeight="1" spans="1:9">
      <c r="A8" s="76"/>
      <c r="B8" s="75"/>
      <c r="C8" s="75"/>
      <c r="D8" s="75"/>
      <c r="E8" s="75"/>
      <c r="F8" s="75"/>
      <c r="G8" s="75"/>
      <c r="H8" s="75"/>
      <c r="I8" s="75"/>
    </row>
    <row r="9" ht="29.9" customHeight="1" spans="1:9">
      <c r="A9" s="77"/>
      <c r="B9" s="75"/>
      <c r="C9" s="75"/>
      <c r="D9" s="75"/>
      <c r="E9" s="75"/>
      <c r="F9" s="75"/>
      <c r="G9" s="75"/>
      <c r="H9" s="75"/>
      <c r="I9" s="75"/>
    </row>
    <row r="10" ht="29.9" customHeight="1" spans="1:9">
      <c r="A10" s="77"/>
      <c r="B10" s="75"/>
      <c r="C10" s="75"/>
      <c r="D10" s="75"/>
      <c r="E10" s="75"/>
      <c r="F10" s="75"/>
      <c r="G10" s="75"/>
      <c r="H10" s="75"/>
      <c r="I10" s="75"/>
    </row>
    <row r="11" ht="29.9" customHeight="1" spans="1:9">
      <c r="A11" s="77"/>
      <c r="B11" s="75"/>
      <c r="C11" s="75"/>
      <c r="D11" s="75"/>
      <c r="E11" s="75"/>
      <c r="F11" s="75"/>
      <c r="G11" s="75"/>
      <c r="H11" s="75"/>
      <c r="I11" s="75"/>
    </row>
    <row r="12" ht="29.9" customHeight="1" spans="1:9">
      <c r="A12" s="77"/>
      <c r="B12" s="75"/>
      <c r="C12" s="75"/>
      <c r="D12" s="75"/>
      <c r="E12" s="75"/>
      <c r="F12" s="75"/>
      <c r="G12" s="75"/>
      <c r="H12" s="75"/>
      <c r="I12" s="75"/>
    </row>
    <row r="13" ht="29.9" customHeight="1" spans="1:9">
      <c r="A13" s="77"/>
      <c r="B13" s="75"/>
      <c r="C13" s="75"/>
      <c r="D13" s="75"/>
      <c r="E13" s="75"/>
      <c r="F13" s="75"/>
      <c r="G13" s="75"/>
      <c r="H13" s="75"/>
      <c r="I13" s="75"/>
    </row>
  </sheetData>
  <mergeCells count="5">
    <mergeCell ref="A2:I2"/>
    <mergeCell ref="A3:C3"/>
    <mergeCell ref="B4:D4"/>
    <mergeCell ref="E4:I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2" sqref="A2:J2"/>
    </sheetView>
  </sheetViews>
  <sheetFormatPr defaultColWidth="9.13888888888889" defaultRowHeight="12" customHeight="1"/>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0:10">
      <c r="J1" s="63" t="s">
        <v>254</v>
      </c>
    </row>
    <row r="2" ht="28.5" customHeight="1" spans="1:10">
      <c r="A2" s="57" t="s">
        <v>255</v>
      </c>
      <c r="B2" s="28"/>
      <c r="C2" s="28"/>
      <c r="D2" s="28"/>
      <c r="E2" s="28"/>
      <c r="F2" s="58"/>
      <c r="G2" s="28"/>
      <c r="H2" s="58"/>
      <c r="I2" s="58"/>
      <c r="J2" s="28"/>
    </row>
    <row r="3" ht="17.25" customHeight="1" spans="1:1">
      <c r="A3" s="233" t="s">
        <v>2</v>
      </c>
    </row>
    <row r="4" ht="44.25" customHeight="1" spans="1:10">
      <c r="A4" s="59" t="s">
        <v>183</v>
      </c>
      <c r="B4" s="59" t="s">
        <v>184</v>
      </c>
      <c r="C4" s="59" t="s">
        <v>185</v>
      </c>
      <c r="D4" s="59" t="s">
        <v>186</v>
      </c>
      <c r="E4" s="59" t="s">
        <v>187</v>
      </c>
      <c r="F4" s="60" t="s">
        <v>188</v>
      </c>
      <c r="G4" s="59" t="s">
        <v>189</v>
      </c>
      <c r="H4" s="60" t="s">
        <v>190</v>
      </c>
      <c r="I4" s="60" t="s">
        <v>191</v>
      </c>
      <c r="J4" s="59" t="s">
        <v>192</v>
      </c>
    </row>
    <row r="5" ht="28" customHeight="1" spans="1:10">
      <c r="A5" s="59">
        <v>1</v>
      </c>
      <c r="B5" s="59">
        <v>2</v>
      </c>
      <c r="C5" s="59">
        <v>3</v>
      </c>
      <c r="D5" s="59">
        <v>4</v>
      </c>
      <c r="E5" s="59">
        <v>5</v>
      </c>
      <c r="F5" s="60">
        <v>6</v>
      </c>
      <c r="G5" s="59">
        <v>7</v>
      </c>
      <c r="H5" s="60">
        <v>8</v>
      </c>
      <c r="I5" s="60">
        <v>9</v>
      </c>
      <c r="J5" s="59">
        <v>10</v>
      </c>
    </row>
    <row r="6" ht="28" customHeight="1" spans="1:10">
      <c r="A6" s="61"/>
      <c r="B6" s="62"/>
      <c r="C6" s="62"/>
      <c r="D6" s="62"/>
      <c r="E6" s="61"/>
      <c r="F6" s="62"/>
      <c r="G6" s="61"/>
      <c r="H6" s="62"/>
      <c r="I6" s="62"/>
      <c r="J6" s="61"/>
    </row>
    <row r="7" ht="28" customHeight="1" spans="1:10">
      <c r="A7" s="61"/>
      <c r="B7" s="62"/>
      <c r="C7" s="62"/>
      <c r="D7" s="62"/>
      <c r="E7" s="61"/>
      <c r="F7" s="62"/>
      <c r="G7" s="61"/>
      <c r="H7" s="62"/>
      <c r="I7" s="62"/>
      <c r="J7" s="61"/>
    </row>
    <row r="8" ht="28" customHeight="1" spans="1:10">
      <c r="A8" s="61"/>
      <c r="B8" s="62"/>
      <c r="C8" s="62"/>
      <c r="D8" s="62"/>
      <c r="E8" s="61"/>
      <c r="F8" s="62"/>
      <c r="G8" s="61"/>
      <c r="H8" s="62"/>
      <c r="I8" s="62"/>
      <c r="J8" s="61"/>
    </row>
    <row r="9" ht="28" customHeight="1" spans="1:10">
      <c r="A9" s="61"/>
      <c r="B9" s="62"/>
      <c r="C9" s="62"/>
      <c r="D9" s="62"/>
      <c r="E9" s="61"/>
      <c r="F9" s="62"/>
      <c r="G9" s="61"/>
      <c r="H9" s="62"/>
      <c r="I9" s="62"/>
      <c r="J9" s="61"/>
    </row>
    <row r="10" ht="28" customHeight="1" spans="1:10">
      <c r="A10" s="61"/>
      <c r="B10" s="62"/>
      <c r="C10" s="62"/>
      <c r="D10" s="62"/>
      <c r="E10" s="61"/>
      <c r="F10" s="62"/>
      <c r="G10" s="61"/>
      <c r="H10" s="62"/>
      <c r="I10" s="62"/>
      <c r="J10" s="61"/>
    </row>
    <row r="11" ht="28" customHeight="1" spans="1:10">
      <c r="A11" s="61"/>
      <c r="B11" s="62"/>
      <c r="C11" s="62"/>
      <c r="D11" s="62"/>
      <c r="E11" s="61"/>
      <c r="F11" s="62"/>
      <c r="G11" s="61"/>
      <c r="H11" s="62"/>
      <c r="I11" s="62"/>
      <c r="J11" s="61"/>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A2" sqref="A2:H2"/>
    </sheetView>
  </sheetViews>
  <sheetFormatPr defaultColWidth="20" defaultRowHeight="15" customHeight="1" outlineLevelCol="7"/>
  <cols>
    <col min="1" max="16384" width="20" customWidth="1"/>
  </cols>
  <sheetData>
    <row r="1" ht="18.75" customHeight="1" spans="1:8">
      <c r="A1" s="37"/>
      <c r="B1" s="37"/>
      <c r="C1" s="37"/>
      <c r="D1" s="37"/>
      <c r="E1" s="37"/>
      <c r="F1" s="37"/>
      <c r="G1" s="37"/>
      <c r="H1" s="38" t="s">
        <v>256</v>
      </c>
    </row>
    <row r="2" ht="30.65" customHeight="1" spans="1:8">
      <c r="A2" s="39" t="s">
        <v>257</v>
      </c>
      <c r="B2" s="39"/>
      <c r="C2" s="39"/>
      <c r="D2" s="39"/>
      <c r="E2" s="39"/>
      <c r="F2" s="39"/>
      <c r="G2" s="39"/>
      <c r="H2" s="39"/>
    </row>
    <row r="3" ht="18.75" customHeight="1" spans="1:8">
      <c r="A3" s="40" t="s">
        <v>2</v>
      </c>
      <c r="B3" s="41"/>
      <c r="C3" s="37"/>
      <c r="D3" s="37"/>
      <c r="E3" s="37"/>
      <c r="F3" s="37"/>
      <c r="G3" s="37"/>
      <c r="H3" s="37"/>
    </row>
    <row r="4" ht="18.75" customHeight="1" spans="1:8">
      <c r="A4" s="42" t="s">
        <v>113</v>
      </c>
      <c r="B4" s="43" t="s">
        <v>258</v>
      </c>
      <c r="C4" s="44" t="s">
        <v>259</v>
      </c>
      <c r="D4" s="44" t="s">
        <v>260</v>
      </c>
      <c r="E4" s="44" t="s">
        <v>261</v>
      </c>
      <c r="F4" s="44" t="s">
        <v>262</v>
      </c>
      <c r="G4" s="44"/>
      <c r="H4" s="44"/>
    </row>
    <row r="5" ht="18.75" customHeight="1" spans="1:8">
      <c r="A5" s="42"/>
      <c r="B5" s="43"/>
      <c r="C5" s="44"/>
      <c r="D5" s="44"/>
      <c r="E5" s="44"/>
      <c r="F5" s="44" t="s">
        <v>234</v>
      </c>
      <c r="G5" s="44" t="s">
        <v>263</v>
      </c>
      <c r="H5" s="44" t="s">
        <v>264</v>
      </c>
    </row>
    <row r="6" ht="18.75" customHeight="1" spans="1:8">
      <c r="A6" s="45" t="s">
        <v>96</v>
      </c>
      <c r="B6" s="46" t="s">
        <v>97</v>
      </c>
      <c r="C6" s="47" t="s">
        <v>98</v>
      </c>
      <c r="D6" s="47" t="s">
        <v>99</v>
      </c>
      <c r="E6" s="47" t="s">
        <v>100</v>
      </c>
      <c r="F6" s="47" t="s">
        <v>101</v>
      </c>
      <c r="G6" s="47" t="s">
        <v>265</v>
      </c>
      <c r="H6" s="47" t="s">
        <v>266</v>
      </c>
    </row>
    <row r="7" ht="29.9" customHeight="1" spans="1:8">
      <c r="A7" s="48"/>
      <c r="B7" s="49"/>
      <c r="C7" s="49"/>
      <c r="D7" s="49"/>
      <c r="E7" s="44"/>
      <c r="F7" s="50"/>
      <c r="G7" s="51"/>
      <c r="H7" s="51"/>
    </row>
    <row r="8" ht="29.9" customHeight="1" spans="1:8">
      <c r="A8" s="48"/>
      <c r="B8" s="49"/>
      <c r="C8" s="49"/>
      <c r="D8" s="49"/>
      <c r="E8" s="44"/>
      <c r="F8" s="50"/>
      <c r="G8" s="51"/>
      <c r="H8" s="51"/>
    </row>
    <row r="9" ht="29.9" customHeight="1" spans="1:8">
      <c r="A9" s="48"/>
      <c r="B9" s="49"/>
      <c r="C9" s="49"/>
      <c r="D9" s="49"/>
      <c r="E9" s="44"/>
      <c r="F9" s="50"/>
      <c r="G9" s="51"/>
      <c r="H9" s="51"/>
    </row>
    <row r="10" ht="29.9" customHeight="1" spans="1:8">
      <c r="A10" s="48"/>
      <c r="B10" s="49"/>
      <c r="C10" s="49"/>
      <c r="D10" s="49"/>
      <c r="E10" s="44"/>
      <c r="F10" s="50"/>
      <c r="G10" s="51"/>
      <c r="H10" s="51"/>
    </row>
    <row r="11" ht="29.9" customHeight="1" spans="1:8">
      <c r="A11" s="48"/>
      <c r="B11" s="49"/>
      <c r="C11" s="49"/>
      <c r="D11" s="49"/>
      <c r="E11" s="44"/>
      <c r="F11" s="50"/>
      <c r="G11" s="51"/>
      <c r="H11" s="51"/>
    </row>
    <row r="12" ht="29.9" customHeight="1" spans="1:8">
      <c r="A12" s="48"/>
      <c r="B12" s="49"/>
      <c r="C12" s="49"/>
      <c r="D12" s="49"/>
      <c r="E12" s="44"/>
      <c r="F12" s="50"/>
      <c r="G12" s="51"/>
      <c r="H12" s="51"/>
    </row>
    <row r="13" ht="29.9" customHeight="1" spans="1:8">
      <c r="A13" s="48"/>
      <c r="B13" s="49"/>
      <c r="C13" s="49"/>
      <c r="D13" s="49"/>
      <c r="E13" s="44"/>
      <c r="F13" s="50"/>
      <c r="G13" s="51"/>
      <c r="H13" s="51"/>
    </row>
    <row r="14" ht="29.9" customHeight="1" spans="1:8">
      <c r="A14" s="48"/>
      <c r="B14" s="49"/>
      <c r="C14" s="49"/>
      <c r="D14" s="49"/>
      <c r="E14" s="44"/>
      <c r="F14" s="50"/>
      <c r="G14" s="51"/>
      <c r="H14" s="51"/>
    </row>
    <row r="15" ht="29.9" customHeight="1" spans="1:8">
      <c r="A15" s="48"/>
      <c r="B15" s="49"/>
      <c r="C15" s="49"/>
      <c r="D15" s="49"/>
      <c r="E15" s="44"/>
      <c r="F15" s="50"/>
      <c r="G15" s="51"/>
      <c r="H15" s="51"/>
    </row>
    <row r="16" s="1" customFormat="1" ht="20.15" customHeight="1" spans="1:8">
      <c r="A16" s="52" t="s">
        <v>24</v>
      </c>
      <c r="B16" s="52"/>
      <c r="C16" s="52"/>
      <c r="D16" s="52"/>
      <c r="E16" s="52"/>
      <c r="F16" s="53"/>
      <c r="G16" s="54"/>
      <c r="H16" s="54"/>
    </row>
    <row r="17" s="36" customFormat="1" ht="25" customHeight="1" spans="1:8">
      <c r="A17" s="55" t="s">
        <v>267</v>
      </c>
      <c r="B17" s="56"/>
      <c r="C17" s="56"/>
      <c r="D17" s="56"/>
      <c r="E17" s="56"/>
      <c r="F17" s="56"/>
      <c r="G17" s="56"/>
      <c r="H17" s="56"/>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6"/>
  <sheetViews>
    <sheetView showZeros="0" workbookViewId="0">
      <selection activeCell="A2" sqref="A2:K2"/>
    </sheetView>
  </sheetViews>
  <sheetFormatPr defaultColWidth="18.1296296296296" defaultRowHeight="14.25" customHeight="1"/>
  <cols>
    <col min="1" max="16384" width="18.1296296296296" customWidth="1"/>
  </cols>
  <sheetData>
    <row r="1" ht="13.5" customHeight="1" spans="4:11">
      <c r="D1" s="2"/>
      <c r="E1" s="2"/>
      <c r="F1" s="2"/>
      <c r="G1" s="2"/>
      <c r="K1" s="3" t="s">
        <v>268</v>
      </c>
    </row>
    <row r="2" ht="27.75" customHeight="1" spans="1:11">
      <c r="A2" s="28" t="s">
        <v>269</v>
      </c>
      <c r="B2" s="28"/>
      <c r="C2" s="28"/>
      <c r="D2" s="28"/>
      <c r="E2" s="28"/>
      <c r="F2" s="28"/>
      <c r="G2" s="28"/>
      <c r="H2" s="28"/>
      <c r="I2" s="28"/>
      <c r="J2" s="28"/>
      <c r="K2" s="28"/>
    </row>
    <row r="3" ht="13.5" customHeight="1" spans="1:11">
      <c r="A3" s="233" t="s">
        <v>2</v>
      </c>
      <c r="B3" s="6"/>
      <c r="C3" s="6"/>
      <c r="D3" s="6"/>
      <c r="E3" s="6"/>
      <c r="F3" s="6"/>
      <c r="G3" s="6"/>
      <c r="H3" s="7"/>
      <c r="I3" s="7"/>
      <c r="J3" s="7"/>
      <c r="K3" s="8" t="s">
        <v>104</v>
      </c>
    </row>
    <row r="4" ht="21.75" customHeight="1" spans="1:11">
      <c r="A4" s="9" t="s">
        <v>170</v>
      </c>
      <c r="B4" s="9" t="s">
        <v>115</v>
      </c>
      <c r="C4" s="9" t="s">
        <v>171</v>
      </c>
      <c r="D4" s="10" t="s">
        <v>116</v>
      </c>
      <c r="E4" s="10" t="s">
        <v>117</v>
      </c>
      <c r="F4" s="10" t="s">
        <v>118</v>
      </c>
      <c r="G4" s="10" t="s">
        <v>119</v>
      </c>
      <c r="H4" s="16" t="s">
        <v>24</v>
      </c>
      <c r="I4" s="11" t="s">
        <v>270</v>
      </c>
      <c r="J4" s="12"/>
      <c r="K4" s="13"/>
    </row>
    <row r="5" ht="21.75" customHeight="1" spans="1:11">
      <c r="A5" s="14"/>
      <c r="B5" s="14"/>
      <c r="C5" s="14"/>
      <c r="D5" s="15"/>
      <c r="E5" s="15"/>
      <c r="F5" s="15"/>
      <c r="G5" s="15"/>
      <c r="H5" s="29"/>
      <c r="I5" s="10" t="s">
        <v>27</v>
      </c>
      <c r="J5" s="10" t="s">
        <v>28</v>
      </c>
      <c r="K5" s="10" t="s">
        <v>29</v>
      </c>
    </row>
    <row r="6" ht="40.5" customHeight="1" spans="1:11">
      <c r="A6" s="17"/>
      <c r="B6" s="17"/>
      <c r="C6" s="17"/>
      <c r="D6" s="18"/>
      <c r="E6" s="18"/>
      <c r="F6" s="18"/>
      <c r="G6" s="18"/>
      <c r="H6" s="19"/>
      <c r="I6" s="18" t="s">
        <v>26</v>
      </c>
      <c r="J6" s="18"/>
      <c r="K6" s="18"/>
    </row>
    <row r="7" ht="15" customHeight="1" spans="1:11">
      <c r="A7" s="20">
        <v>1</v>
      </c>
      <c r="B7" s="20">
        <v>2</v>
      </c>
      <c r="C7" s="20">
        <v>3</v>
      </c>
      <c r="D7" s="20">
        <v>4</v>
      </c>
      <c r="E7" s="20">
        <v>5</v>
      </c>
      <c r="F7" s="20">
        <v>6</v>
      </c>
      <c r="G7" s="20">
        <v>7</v>
      </c>
      <c r="H7" s="20">
        <v>8</v>
      </c>
      <c r="I7" s="20">
        <v>9</v>
      </c>
      <c r="J7" s="35">
        <v>10</v>
      </c>
      <c r="K7" s="35">
        <v>11</v>
      </c>
    </row>
    <row r="8" ht="36" customHeight="1" spans="1:11">
      <c r="A8" s="20"/>
      <c r="B8" s="20"/>
      <c r="C8" s="20"/>
      <c r="D8" s="20"/>
      <c r="E8" s="20"/>
      <c r="F8" s="20"/>
      <c r="G8" s="20"/>
      <c r="H8" s="20"/>
      <c r="I8" s="20"/>
      <c r="J8" s="35"/>
      <c r="K8" s="35"/>
    </row>
    <row r="9" ht="36" customHeight="1" spans="1:11">
      <c r="A9" s="20"/>
      <c r="B9" s="20"/>
      <c r="C9" s="20"/>
      <c r="D9" s="20"/>
      <c r="E9" s="20"/>
      <c r="F9" s="20"/>
      <c r="G9" s="20"/>
      <c r="H9" s="20"/>
      <c r="I9" s="20"/>
      <c r="J9" s="35"/>
      <c r="K9" s="35"/>
    </row>
    <row r="10" ht="36" customHeight="1" spans="1:11">
      <c r="A10" s="20"/>
      <c r="B10" s="20"/>
      <c r="C10" s="20"/>
      <c r="D10" s="20"/>
      <c r="E10" s="20"/>
      <c r="F10" s="20"/>
      <c r="G10" s="20"/>
      <c r="H10" s="20"/>
      <c r="I10" s="20"/>
      <c r="J10" s="35"/>
      <c r="K10" s="35"/>
    </row>
    <row r="11" ht="36" customHeight="1" spans="1:11">
      <c r="A11" s="20"/>
      <c r="B11" s="20"/>
      <c r="C11" s="20"/>
      <c r="D11" s="20"/>
      <c r="E11" s="20"/>
      <c r="F11" s="20"/>
      <c r="G11" s="20"/>
      <c r="H11" s="20"/>
      <c r="I11" s="20"/>
      <c r="J11" s="35"/>
      <c r="K11" s="35"/>
    </row>
    <row r="12" ht="36" customHeight="1" spans="1:11">
      <c r="A12" s="20"/>
      <c r="B12" s="20"/>
      <c r="C12" s="20"/>
      <c r="D12" s="20"/>
      <c r="E12" s="20"/>
      <c r="F12" s="20"/>
      <c r="G12" s="20"/>
      <c r="H12" s="20"/>
      <c r="I12" s="20"/>
      <c r="J12" s="35"/>
      <c r="K12" s="35"/>
    </row>
    <row r="13" ht="36" customHeight="1" spans="1:11">
      <c r="A13" s="20"/>
      <c r="B13" s="20"/>
      <c r="C13" s="20"/>
      <c r="D13" s="20"/>
      <c r="E13" s="20"/>
      <c r="F13" s="20"/>
      <c r="G13" s="20"/>
      <c r="H13" s="20"/>
      <c r="I13" s="20"/>
      <c r="J13" s="35"/>
      <c r="K13" s="35"/>
    </row>
    <row r="14" ht="36" customHeight="1" spans="1:11">
      <c r="A14" s="30"/>
      <c r="B14" s="21"/>
      <c r="C14" s="30"/>
      <c r="D14" s="30"/>
      <c r="E14" s="30"/>
      <c r="F14" s="30"/>
      <c r="G14" s="30"/>
      <c r="H14" s="31"/>
      <c r="I14" s="31"/>
      <c r="J14" s="31"/>
      <c r="K14" s="31"/>
    </row>
    <row r="15" ht="36" customHeight="1" spans="1:11">
      <c r="A15" s="21"/>
      <c r="B15" s="21"/>
      <c r="C15" s="21"/>
      <c r="D15" s="21"/>
      <c r="E15" s="21"/>
      <c r="F15" s="21"/>
      <c r="G15" s="21"/>
      <c r="H15" s="31"/>
      <c r="I15" s="31"/>
      <c r="J15" s="31"/>
      <c r="K15" s="31"/>
    </row>
    <row r="16" ht="18.75" customHeight="1" spans="1:11">
      <c r="A16" s="32" t="s">
        <v>88</v>
      </c>
      <c r="B16" s="33"/>
      <c r="C16" s="33"/>
      <c r="D16" s="33"/>
      <c r="E16" s="33"/>
      <c r="F16" s="33"/>
      <c r="G16" s="34"/>
      <c r="H16" s="31"/>
      <c r="I16" s="31"/>
      <c r="J16" s="31"/>
      <c r="K16" s="3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2" sqref="A2:G2"/>
    </sheetView>
  </sheetViews>
  <sheetFormatPr defaultColWidth="23.6296296296296" defaultRowHeight="14.25" customHeight="1" outlineLevelCol="6"/>
  <cols>
    <col min="1" max="16384" width="23.6296296296296" customWidth="1"/>
  </cols>
  <sheetData>
    <row r="1" ht="13.5" customHeight="1" spans="4:7">
      <c r="D1" s="2"/>
      <c r="G1" s="3" t="s">
        <v>271</v>
      </c>
    </row>
    <row r="2" ht="27.75" customHeight="1" spans="1:7">
      <c r="A2" s="4" t="s">
        <v>272</v>
      </c>
      <c r="B2" s="4"/>
      <c r="C2" s="4"/>
      <c r="D2" s="4"/>
      <c r="E2" s="4"/>
      <c r="F2" s="4"/>
      <c r="G2" s="4"/>
    </row>
    <row r="3" ht="13.5" customHeight="1" spans="1:7">
      <c r="A3" s="233" t="s">
        <v>2</v>
      </c>
      <c r="B3" s="6"/>
      <c r="C3" s="6"/>
      <c r="D3" s="6"/>
      <c r="E3" s="7"/>
      <c r="F3" s="7"/>
      <c r="G3" s="8" t="s">
        <v>104</v>
      </c>
    </row>
    <row r="4" ht="21.75" customHeight="1" spans="1:7">
      <c r="A4" s="9" t="s">
        <v>171</v>
      </c>
      <c r="B4" s="9" t="s">
        <v>170</v>
      </c>
      <c r="C4" s="9" t="s">
        <v>115</v>
      </c>
      <c r="D4" s="10" t="s">
        <v>273</v>
      </c>
      <c r="E4" s="11" t="s">
        <v>27</v>
      </c>
      <c r="F4" s="12"/>
      <c r="G4" s="13"/>
    </row>
    <row r="5" ht="21.75" customHeight="1" spans="1:7">
      <c r="A5" s="14"/>
      <c r="B5" s="14"/>
      <c r="C5" s="14"/>
      <c r="D5" s="15"/>
      <c r="E5" s="16" t="s">
        <v>274</v>
      </c>
      <c r="F5" s="10" t="s">
        <v>275</v>
      </c>
      <c r="G5" s="10" t="s">
        <v>276</v>
      </c>
    </row>
    <row r="6" ht="35" customHeight="1" spans="1:7">
      <c r="A6" s="17"/>
      <c r="B6" s="17"/>
      <c r="C6" s="17"/>
      <c r="D6" s="18"/>
      <c r="E6" s="19"/>
      <c r="F6" s="18" t="s">
        <v>26</v>
      </c>
      <c r="G6" s="18"/>
    </row>
    <row r="7" ht="15" customHeight="1" spans="1:7">
      <c r="A7" s="20">
        <v>1</v>
      </c>
      <c r="B7" s="20">
        <v>2</v>
      </c>
      <c r="C7" s="20">
        <v>3</v>
      </c>
      <c r="D7" s="20">
        <v>4</v>
      </c>
      <c r="E7" s="20">
        <v>5</v>
      </c>
      <c r="F7" s="20">
        <v>6</v>
      </c>
      <c r="G7" s="20">
        <v>7</v>
      </c>
    </row>
    <row r="8" ht="29.9" customHeight="1" spans="1:7">
      <c r="A8" s="21"/>
      <c r="B8" s="22"/>
      <c r="C8" s="22"/>
      <c r="D8" s="22"/>
      <c r="E8" s="23"/>
      <c r="F8" s="23"/>
      <c r="G8" s="23"/>
    </row>
    <row r="9" ht="29.9" customHeight="1" spans="1:7">
      <c r="A9" s="22"/>
      <c r="B9" s="21"/>
      <c r="C9" s="21"/>
      <c r="D9" s="21"/>
      <c r="E9" s="23"/>
      <c r="F9" s="23"/>
      <c r="G9" s="23"/>
    </row>
    <row r="10" ht="29.9" customHeight="1" spans="1:7">
      <c r="A10" s="22"/>
      <c r="B10" s="21"/>
      <c r="C10" s="21"/>
      <c r="D10" s="21"/>
      <c r="E10" s="23"/>
      <c r="F10" s="23"/>
      <c r="G10" s="23"/>
    </row>
    <row r="11" ht="29.9" customHeight="1" spans="1:7">
      <c r="A11" s="22"/>
      <c r="B11" s="21"/>
      <c r="C11" s="21"/>
      <c r="D11" s="21"/>
      <c r="E11" s="23"/>
      <c r="F11" s="23"/>
      <c r="G11" s="23"/>
    </row>
    <row r="12" ht="29.9" customHeight="1" spans="1:7">
      <c r="A12" s="22"/>
      <c r="B12" s="21"/>
      <c r="C12" s="21"/>
      <c r="D12" s="21"/>
      <c r="E12" s="23"/>
      <c r="F12" s="23"/>
      <c r="G12" s="23"/>
    </row>
    <row r="13" ht="29.9" customHeight="1" spans="1:7">
      <c r="A13" s="22"/>
      <c r="B13" s="21"/>
      <c r="C13" s="21"/>
      <c r="D13" s="21"/>
      <c r="E13" s="23"/>
      <c r="F13" s="23"/>
      <c r="G13" s="23"/>
    </row>
    <row r="14" ht="29.9" customHeight="1" spans="1:7">
      <c r="A14" s="22"/>
      <c r="B14" s="21"/>
      <c r="C14" s="21"/>
      <c r="D14" s="21"/>
      <c r="E14" s="23"/>
      <c r="F14" s="23"/>
      <c r="G14" s="23"/>
    </row>
    <row r="15" s="1" customFormat="1" ht="18.75" customHeight="1" spans="1:7">
      <c r="A15" s="24" t="s">
        <v>24</v>
      </c>
      <c r="B15" s="25" t="s">
        <v>277</v>
      </c>
      <c r="C15" s="25"/>
      <c r="D15" s="26"/>
      <c r="E15" s="27"/>
      <c r="F15" s="27"/>
      <c r="G15" s="27"/>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G16" sqref="G16"/>
    </sheetView>
  </sheetViews>
  <sheetFormatPr defaultColWidth="8" defaultRowHeight="14.25" customHeight="1"/>
  <cols>
    <col min="1" max="1" width="10.3333333333333" customWidth="1"/>
    <col min="2" max="2" width="28.6666666666667" customWidth="1"/>
    <col min="3" max="4" width="13.2222222222222" customWidth="1"/>
    <col min="5" max="5" width="14.2222222222222" customWidth="1"/>
    <col min="6" max="19" width="10.1296296296296" customWidth="1"/>
  </cols>
  <sheetData>
    <row r="1" ht="12" customHeight="1" spans="1:18">
      <c r="A1" s="201"/>
      <c r="J1" s="214"/>
      <c r="R1" s="3" t="s">
        <v>20</v>
      </c>
    </row>
    <row r="2" ht="36" customHeight="1" spans="1:19">
      <c r="A2" s="202" t="s">
        <v>21</v>
      </c>
      <c r="B2" s="28"/>
      <c r="C2" s="28"/>
      <c r="D2" s="28"/>
      <c r="E2" s="28"/>
      <c r="F2" s="28"/>
      <c r="G2" s="28"/>
      <c r="H2" s="28"/>
      <c r="I2" s="28"/>
      <c r="J2" s="58"/>
      <c r="K2" s="28"/>
      <c r="L2" s="28"/>
      <c r="M2" s="28"/>
      <c r="N2" s="28"/>
      <c r="O2" s="28"/>
      <c r="P2" s="28"/>
      <c r="Q2" s="28"/>
      <c r="R2" s="28"/>
      <c r="S2" s="28"/>
    </row>
    <row r="3" ht="20.25" customHeight="1" spans="1:19">
      <c r="A3" s="100" t="s">
        <v>2</v>
      </c>
      <c r="B3" s="7"/>
      <c r="C3" s="7"/>
      <c r="D3" s="7"/>
      <c r="E3" s="7"/>
      <c r="F3" s="7"/>
      <c r="G3" s="7"/>
      <c r="H3" s="7"/>
      <c r="I3" s="7"/>
      <c r="J3" s="215"/>
      <c r="K3" s="7"/>
      <c r="L3" s="7"/>
      <c r="M3" s="7"/>
      <c r="N3" s="8"/>
      <c r="O3" s="8"/>
      <c r="P3" s="8"/>
      <c r="Q3" s="8"/>
      <c r="R3" s="8" t="s">
        <v>3</v>
      </c>
      <c r="S3" s="8" t="s">
        <v>3</v>
      </c>
    </row>
    <row r="4" ht="18.75" customHeight="1" spans="1:19">
      <c r="A4" s="203" t="s">
        <v>22</v>
      </c>
      <c r="B4" s="204" t="s">
        <v>23</v>
      </c>
      <c r="C4" s="204" t="s">
        <v>24</v>
      </c>
      <c r="D4" s="205" t="s">
        <v>25</v>
      </c>
      <c r="E4" s="206"/>
      <c r="F4" s="206"/>
      <c r="G4" s="206"/>
      <c r="H4" s="206"/>
      <c r="I4" s="206"/>
      <c r="J4" s="216"/>
      <c r="K4" s="206"/>
      <c r="L4" s="206"/>
      <c r="M4" s="206"/>
      <c r="N4" s="217"/>
      <c r="O4" s="217" t="s">
        <v>16</v>
      </c>
      <c r="P4" s="217"/>
      <c r="Q4" s="217"/>
      <c r="R4" s="217"/>
      <c r="S4" s="217"/>
    </row>
    <row r="5" ht="18" customHeight="1" spans="1:19">
      <c r="A5" s="207"/>
      <c r="B5" s="208"/>
      <c r="C5" s="208"/>
      <c r="D5" s="208" t="s">
        <v>26</v>
      </c>
      <c r="E5" s="208" t="s">
        <v>27</v>
      </c>
      <c r="F5" s="208" t="s">
        <v>28</v>
      </c>
      <c r="G5" s="208" t="s">
        <v>29</v>
      </c>
      <c r="H5" s="208" t="s">
        <v>30</v>
      </c>
      <c r="I5" s="218" t="s">
        <v>31</v>
      </c>
      <c r="J5" s="219"/>
      <c r="K5" s="218" t="s">
        <v>32</v>
      </c>
      <c r="L5" s="218" t="s">
        <v>33</v>
      </c>
      <c r="M5" s="218" t="s">
        <v>34</v>
      </c>
      <c r="N5" s="220" t="s">
        <v>35</v>
      </c>
      <c r="O5" s="221" t="s">
        <v>26</v>
      </c>
      <c r="P5" s="221" t="s">
        <v>27</v>
      </c>
      <c r="Q5" s="221" t="s">
        <v>28</v>
      </c>
      <c r="R5" s="221" t="s">
        <v>29</v>
      </c>
      <c r="S5" s="221" t="s">
        <v>36</v>
      </c>
    </row>
    <row r="6" ht="29.25" customHeight="1" spans="1:19">
      <c r="A6" s="209"/>
      <c r="B6" s="210"/>
      <c r="C6" s="210"/>
      <c r="D6" s="210"/>
      <c r="E6" s="210"/>
      <c r="F6" s="210"/>
      <c r="G6" s="210"/>
      <c r="H6" s="210"/>
      <c r="I6" s="222" t="s">
        <v>26</v>
      </c>
      <c r="J6" s="222" t="s">
        <v>37</v>
      </c>
      <c r="K6" s="222" t="s">
        <v>32</v>
      </c>
      <c r="L6" s="222" t="s">
        <v>33</v>
      </c>
      <c r="M6" s="222" t="s">
        <v>34</v>
      </c>
      <c r="N6" s="222" t="s">
        <v>35</v>
      </c>
      <c r="O6" s="222"/>
      <c r="P6" s="222"/>
      <c r="Q6" s="222"/>
      <c r="R6" s="222"/>
      <c r="S6" s="222"/>
    </row>
    <row r="7" ht="16.5" customHeight="1" spans="1:19">
      <c r="A7" s="211">
        <v>1</v>
      </c>
      <c r="B7" s="20">
        <v>2</v>
      </c>
      <c r="C7" s="20">
        <v>3</v>
      </c>
      <c r="D7" s="20">
        <v>4</v>
      </c>
      <c r="E7" s="211">
        <v>5</v>
      </c>
      <c r="F7" s="20">
        <v>6</v>
      </c>
      <c r="G7" s="20">
        <v>7</v>
      </c>
      <c r="H7" s="211">
        <v>8</v>
      </c>
      <c r="I7" s="20">
        <v>9</v>
      </c>
      <c r="J7" s="35">
        <v>10</v>
      </c>
      <c r="K7" s="35">
        <v>11</v>
      </c>
      <c r="L7" s="223">
        <v>12</v>
      </c>
      <c r="M7" s="35">
        <v>13</v>
      </c>
      <c r="N7" s="35">
        <v>14</v>
      </c>
      <c r="O7" s="35">
        <v>15</v>
      </c>
      <c r="P7" s="35">
        <v>16</v>
      </c>
      <c r="Q7" s="35">
        <v>17</v>
      </c>
      <c r="R7" s="35">
        <v>18</v>
      </c>
      <c r="S7" s="35">
        <v>19</v>
      </c>
    </row>
    <row r="8" s="131" customFormat="1" ht="33" customHeight="1" spans="1:19">
      <c r="A8" s="179" t="s">
        <v>38</v>
      </c>
      <c r="B8" s="212" t="s">
        <v>39</v>
      </c>
      <c r="C8" s="213">
        <v>2442791.52</v>
      </c>
      <c r="D8" s="213">
        <v>2442791.52</v>
      </c>
      <c r="E8" s="213">
        <v>2442791.52</v>
      </c>
      <c r="F8" s="180"/>
      <c r="G8" s="180"/>
      <c r="H8" s="180"/>
      <c r="I8" s="224"/>
      <c r="J8" s="197"/>
      <c r="K8" s="197"/>
      <c r="L8" s="197"/>
      <c r="M8" s="197"/>
      <c r="N8" s="197"/>
      <c r="O8" s="197"/>
      <c r="P8" s="197"/>
      <c r="Q8" s="197"/>
      <c r="R8" s="226"/>
      <c r="S8" s="227"/>
    </row>
    <row r="9" s="131" customFormat="1" ht="32" customHeight="1" spans="1:19">
      <c r="A9" s="181" t="s">
        <v>40</v>
      </c>
      <c r="B9" s="212" t="s">
        <v>39</v>
      </c>
      <c r="C9" s="213">
        <v>2442791.52</v>
      </c>
      <c r="D9" s="213">
        <v>2442791.52</v>
      </c>
      <c r="E9" s="213">
        <v>2442791.52</v>
      </c>
      <c r="F9" s="180"/>
      <c r="G9" s="180"/>
      <c r="H9" s="180"/>
      <c r="I9" s="225"/>
      <c r="J9" s="199"/>
      <c r="K9" s="199"/>
      <c r="L9" s="199"/>
      <c r="M9" s="199"/>
      <c r="N9" s="199"/>
      <c r="O9" s="199"/>
      <c r="P9" s="199"/>
      <c r="Q9" s="199"/>
      <c r="R9" s="228"/>
      <c r="S9" s="229"/>
    </row>
    <row r="10" s="131" customFormat="1" ht="20.25" customHeight="1" spans="1:19">
      <c r="A10" s="196" t="s">
        <v>24</v>
      </c>
      <c r="B10" s="196"/>
      <c r="C10" s="213">
        <v>2442791.52</v>
      </c>
      <c r="D10" s="213">
        <v>2442791.52</v>
      </c>
      <c r="E10" s="213">
        <v>2442791.52</v>
      </c>
      <c r="F10" s="180"/>
      <c r="G10" s="180"/>
      <c r="H10" s="180"/>
      <c r="I10" s="225"/>
      <c r="J10" s="199"/>
      <c r="K10" s="199"/>
      <c r="L10" s="199"/>
      <c r="M10" s="199"/>
      <c r="N10" s="199"/>
      <c r="O10" s="199"/>
      <c r="P10" s="199"/>
      <c r="Q10" s="199"/>
      <c r="R10" s="228"/>
      <c r="S10" s="229"/>
    </row>
  </sheetData>
  <mergeCells count="21">
    <mergeCell ref="R1:S1"/>
    <mergeCell ref="A2:S2"/>
    <mergeCell ref="A3:D3"/>
    <mergeCell ref="R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J17" sqref="J17"/>
    </sheetView>
  </sheetViews>
  <sheetFormatPr defaultColWidth="14.3796296296296" defaultRowHeight="14.25" customHeight="1"/>
  <cols>
    <col min="1" max="1" width="14.3796296296296" customWidth="1"/>
    <col min="2" max="2" width="28.2222222222222" customWidth="1"/>
    <col min="3" max="16384" width="14.3796296296296" customWidth="1"/>
  </cols>
  <sheetData>
    <row r="1" ht="15.75" customHeight="1" spans="15:15">
      <c r="O1" s="118" t="s">
        <v>41</v>
      </c>
    </row>
    <row r="2" ht="28.5" customHeight="1" spans="1:15">
      <c r="A2" s="28" t="s">
        <v>42</v>
      </c>
      <c r="B2" s="28"/>
      <c r="C2" s="28"/>
      <c r="D2" s="28"/>
      <c r="E2" s="28"/>
      <c r="F2" s="28"/>
      <c r="G2" s="28"/>
      <c r="H2" s="28"/>
      <c r="I2" s="28"/>
      <c r="J2" s="28"/>
      <c r="K2" s="28"/>
      <c r="L2" s="28"/>
      <c r="M2" s="28"/>
      <c r="N2" s="28"/>
      <c r="O2" s="28"/>
    </row>
    <row r="3" ht="15" customHeight="1" spans="1:15">
      <c r="A3" s="194" t="s">
        <v>2</v>
      </c>
      <c r="B3" s="120"/>
      <c r="C3" s="83"/>
      <c r="D3" s="83"/>
      <c r="E3" s="83"/>
      <c r="F3" s="83"/>
      <c r="G3" s="7"/>
      <c r="H3" s="83"/>
      <c r="I3" s="83"/>
      <c r="J3" s="7"/>
      <c r="K3" s="83"/>
      <c r="L3" s="83"/>
      <c r="M3" s="7"/>
      <c r="N3" s="7"/>
      <c r="O3" s="121" t="s">
        <v>3</v>
      </c>
    </row>
    <row r="4" ht="18.75" customHeight="1" spans="1:15">
      <c r="A4" s="10" t="s">
        <v>43</v>
      </c>
      <c r="B4" s="10" t="s">
        <v>44</v>
      </c>
      <c r="C4" s="16" t="s">
        <v>24</v>
      </c>
      <c r="D4" s="123" t="s">
        <v>27</v>
      </c>
      <c r="E4" s="123"/>
      <c r="F4" s="123"/>
      <c r="G4" s="195" t="s">
        <v>28</v>
      </c>
      <c r="H4" s="10" t="s">
        <v>29</v>
      </c>
      <c r="I4" s="10" t="s">
        <v>45</v>
      </c>
      <c r="J4" s="11" t="s">
        <v>46</v>
      </c>
      <c r="K4" s="102" t="s">
        <v>47</v>
      </c>
      <c r="L4" s="102" t="s">
        <v>48</v>
      </c>
      <c r="M4" s="102" t="s">
        <v>49</v>
      </c>
      <c r="N4" s="102" t="s">
        <v>50</v>
      </c>
      <c r="O4" s="73" t="s">
        <v>51</v>
      </c>
    </row>
    <row r="5" ht="30" customHeight="1" spans="1:15">
      <c r="A5" s="19"/>
      <c r="B5" s="19"/>
      <c r="C5" s="19"/>
      <c r="D5" s="123" t="s">
        <v>26</v>
      </c>
      <c r="E5" s="123" t="s">
        <v>52</v>
      </c>
      <c r="F5" s="123" t="s">
        <v>53</v>
      </c>
      <c r="G5" s="19"/>
      <c r="H5" s="19"/>
      <c r="I5" s="19"/>
      <c r="J5" s="123" t="s">
        <v>26</v>
      </c>
      <c r="K5" s="115" t="s">
        <v>47</v>
      </c>
      <c r="L5" s="115" t="s">
        <v>48</v>
      </c>
      <c r="M5" s="115" t="s">
        <v>49</v>
      </c>
      <c r="N5" s="115" t="s">
        <v>50</v>
      </c>
      <c r="O5" s="115" t="s">
        <v>51</v>
      </c>
    </row>
    <row r="6" ht="16.5" customHeight="1" spans="1:15">
      <c r="A6" s="123">
        <v>1</v>
      </c>
      <c r="B6" s="123">
        <v>2</v>
      </c>
      <c r="C6" s="123">
        <v>3</v>
      </c>
      <c r="D6" s="123">
        <v>4</v>
      </c>
      <c r="E6" s="123">
        <v>5</v>
      </c>
      <c r="F6" s="123">
        <v>6</v>
      </c>
      <c r="G6" s="123">
        <v>7</v>
      </c>
      <c r="H6" s="60">
        <v>8</v>
      </c>
      <c r="I6" s="60">
        <v>9</v>
      </c>
      <c r="J6" s="60">
        <v>10</v>
      </c>
      <c r="K6" s="60">
        <v>11</v>
      </c>
      <c r="L6" s="60">
        <v>12</v>
      </c>
      <c r="M6" s="60">
        <v>13</v>
      </c>
      <c r="N6" s="60">
        <v>14</v>
      </c>
      <c r="O6" s="123">
        <v>15</v>
      </c>
    </row>
    <row r="7" s="131" customFormat="1" ht="20.25" customHeight="1" spans="1:15">
      <c r="A7" s="179" t="s">
        <v>54</v>
      </c>
      <c r="B7" s="179" t="s">
        <v>55</v>
      </c>
      <c r="C7" s="180">
        <v>1570751.43</v>
      </c>
      <c r="D7" s="180">
        <v>1570751.43</v>
      </c>
      <c r="E7" s="180">
        <v>1570751.43</v>
      </c>
      <c r="F7" s="180"/>
      <c r="G7" s="180"/>
      <c r="H7" s="180"/>
      <c r="I7" s="180"/>
      <c r="J7" s="183"/>
      <c r="K7" s="197"/>
      <c r="L7" s="197"/>
      <c r="M7" s="197"/>
      <c r="N7" s="197"/>
      <c r="O7" s="198"/>
    </row>
    <row r="8" s="131" customFormat="1" ht="20.25" customHeight="1" spans="1:15">
      <c r="A8" s="181" t="s">
        <v>56</v>
      </c>
      <c r="B8" s="181" t="s">
        <v>57</v>
      </c>
      <c r="C8" s="180">
        <v>1570751.43</v>
      </c>
      <c r="D8" s="180">
        <v>1570751.43</v>
      </c>
      <c r="E8" s="180">
        <v>1570751.43</v>
      </c>
      <c r="F8" s="180"/>
      <c r="G8" s="180"/>
      <c r="H8" s="180"/>
      <c r="I8" s="180"/>
      <c r="J8" s="183"/>
      <c r="K8" s="199"/>
      <c r="L8" s="199"/>
      <c r="M8" s="199"/>
      <c r="N8" s="199"/>
      <c r="O8" s="200"/>
    </row>
    <row r="9" s="131" customFormat="1" ht="20.25" customHeight="1" spans="1:15">
      <c r="A9" s="182" t="s">
        <v>58</v>
      </c>
      <c r="B9" s="182" t="s">
        <v>59</v>
      </c>
      <c r="C9" s="180">
        <v>1570751.43</v>
      </c>
      <c r="D9" s="180">
        <v>1570751.43</v>
      </c>
      <c r="E9" s="180">
        <v>1570751.43</v>
      </c>
      <c r="F9" s="180"/>
      <c r="G9" s="180"/>
      <c r="H9" s="180"/>
      <c r="I9" s="180"/>
      <c r="J9" s="183"/>
      <c r="K9" s="199"/>
      <c r="L9" s="199"/>
      <c r="M9" s="199"/>
      <c r="N9" s="199"/>
      <c r="O9" s="200"/>
    </row>
    <row r="10" s="131" customFormat="1" ht="20.25" customHeight="1" spans="1:15">
      <c r="A10" s="179" t="s">
        <v>60</v>
      </c>
      <c r="B10" s="179" t="s">
        <v>61</v>
      </c>
      <c r="C10" s="180">
        <v>534427.44</v>
      </c>
      <c r="D10" s="180">
        <v>534427.44</v>
      </c>
      <c r="E10" s="180">
        <v>201565.44</v>
      </c>
      <c r="F10" s="180">
        <v>332862</v>
      </c>
      <c r="G10" s="180"/>
      <c r="H10" s="180"/>
      <c r="I10" s="180"/>
      <c r="J10" s="183"/>
      <c r="K10" s="199"/>
      <c r="L10" s="199"/>
      <c r="M10" s="199"/>
      <c r="N10" s="199"/>
      <c r="O10" s="200"/>
    </row>
    <row r="11" s="131" customFormat="1" ht="20.25" customHeight="1" spans="1:15">
      <c r="A11" s="181" t="s">
        <v>62</v>
      </c>
      <c r="B11" s="181" t="s">
        <v>63</v>
      </c>
      <c r="C11" s="180">
        <v>201565.44</v>
      </c>
      <c r="D11" s="180">
        <v>201565.44</v>
      </c>
      <c r="E11" s="180">
        <v>201565.44</v>
      </c>
      <c r="F11" s="180"/>
      <c r="G11" s="180"/>
      <c r="H11" s="180"/>
      <c r="I11" s="180"/>
      <c r="J11" s="183"/>
      <c r="K11" s="199"/>
      <c r="L11" s="199"/>
      <c r="M11" s="199"/>
      <c r="N11" s="199"/>
      <c r="O11" s="200"/>
    </row>
    <row r="12" s="131" customFormat="1" ht="20.25" customHeight="1" spans="1:15">
      <c r="A12" s="182" t="s">
        <v>64</v>
      </c>
      <c r="B12" s="182" t="s">
        <v>65</v>
      </c>
      <c r="C12" s="180">
        <v>201565.44</v>
      </c>
      <c r="D12" s="180">
        <v>201565.44</v>
      </c>
      <c r="E12" s="180">
        <v>201565.44</v>
      </c>
      <c r="F12" s="180"/>
      <c r="G12" s="180"/>
      <c r="H12" s="180"/>
      <c r="I12" s="180"/>
      <c r="J12" s="183"/>
      <c r="K12" s="199"/>
      <c r="L12" s="199"/>
      <c r="M12" s="199"/>
      <c r="N12" s="199"/>
      <c r="O12" s="200"/>
    </row>
    <row r="13" s="131" customFormat="1" ht="20.25" customHeight="1" spans="1:15">
      <c r="A13" s="181" t="s">
        <v>66</v>
      </c>
      <c r="B13" s="181" t="s">
        <v>67</v>
      </c>
      <c r="C13" s="180">
        <v>332862</v>
      </c>
      <c r="D13" s="180">
        <v>332862</v>
      </c>
      <c r="E13" s="180"/>
      <c r="F13" s="180">
        <v>332862</v>
      </c>
      <c r="G13" s="180"/>
      <c r="H13" s="180"/>
      <c r="I13" s="180"/>
      <c r="J13" s="183"/>
      <c r="K13" s="199"/>
      <c r="L13" s="199"/>
      <c r="M13" s="199"/>
      <c r="N13" s="199"/>
      <c r="O13" s="200"/>
    </row>
    <row r="14" s="131" customFormat="1" ht="20.25" customHeight="1" spans="1:15">
      <c r="A14" s="182" t="s">
        <v>68</v>
      </c>
      <c r="B14" s="182" t="s">
        <v>69</v>
      </c>
      <c r="C14" s="180">
        <v>332862</v>
      </c>
      <c r="D14" s="180">
        <v>332862</v>
      </c>
      <c r="E14" s="180"/>
      <c r="F14" s="180">
        <v>332862</v>
      </c>
      <c r="G14" s="180"/>
      <c r="H14" s="180"/>
      <c r="I14" s="180"/>
      <c r="J14" s="183"/>
      <c r="K14" s="199"/>
      <c r="L14" s="199"/>
      <c r="M14" s="199"/>
      <c r="N14" s="199"/>
      <c r="O14" s="200"/>
    </row>
    <row r="15" s="131" customFormat="1" ht="20.25" customHeight="1" spans="1:15">
      <c r="A15" s="179" t="s">
        <v>70</v>
      </c>
      <c r="B15" s="179" t="s">
        <v>71</v>
      </c>
      <c r="C15" s="180">
        <v>163888.65</v>
      </c>
      <c r="D15" s="180">
        <v>163888.65</v>
      </c>
      <c r="E15" s="180">
        <v>163888.65</v>
      </c>
      <c r="F15" s="180"/>
      <c r="G15" s="180"/>
      <c r="H15" s="180"/>
      <c r="I15" s="180"/>
      <c r="J15" s="183"/>
      <c r="K15" s="199"/>
      <c r="L15" s="199"/>
      <c r="M15" s="199"/>
      <c r="N15" s="199"/>
      <c r="O15" s="200"/>
    </row>
    <row r="16" s="131" customFormat="1" ht="20.25" customHeight="1" spans="1:15">
      <c r="A16" s="181" t="s">
        <v>72</v>
      </c>
      <c r="B16" s="181" t="s">
        <v>73</v>
      </c>
      <c r="C16" s="180">
        <v>163888.65</v>
      </c>
      <c r="D16" s="180">
        <v>163888.65</v>
      </c>
      <c r="E16" s="180">
        <v>163888.65</v>
      </c>
      <c r="F16" s="180"/>
      <c r="G16" s="180"/>
      <c r="H16" s="180"/>
      <c r="I16" s="180"/>
      <c r="J16" s="183"/>
      <c r="K16" s="199"/>
      <c r="L16" s="199"/>
      <c r="M16" s="199"/>
      <c r="N16" s="199"/>
      <c r="O16" s="200"/>
    </row>
    <row r="17" s="131" customFormat="1" ht="20.25" customHeight="1" spans="1:15">
      <c r="A17" s="182" t="s">
        <v>74</v>
      </c>
      <c r="B17" s="182" t="s">
        <v>75</v>
      </c>
      <c r="C17" s="180">
        <v>104562.07</v>
      </c>
      <c r="D17" s="180">
        <v>104562.07</v>
      </c>
      <c r="E17" s="180">
        <v>104562.07</v>
      </c>
      <c r="F17" s="180"/>
      <c r="G17" s="180"/>
      <c r="H17" s="180"/>
      <c r="I17" s="180"/>
      <c r="J17" s="183"/>
      <c r="K17" s="199"/>
      <c r="L17" s="199"/>
      <c r="M17" s="199"/>
      <c r="N17" s="199"/>
      <c r="O17" s="200"/>
    </row>
    <row r="18" s="131" customFormat="1" ht="20.25" customHeight="1" spans="1:15">
      <c r="A18" s="182" t="s">
        <v>76</v>
      </c>
      <c r="B18" s="182" t="s">
        <v>77</v>
      </c>
      <c r="C18" s="180"/>
      <c r="D18" s="180"/>
      <c r="E18" s="180"/>
      <c r="F18" s="180"/>
      <c r="G18" s="180"/>
      <c r="H18" s="180"/>
      <c r="I18" s="180"/>
      <c r="J18" s="183"/>
      <c r="K18" s="199"/>
      <c r="L18" s="199"/>
      <c r="M18" s="199"/>
      <c r="N18" s="199"/>
      <c r="O18" s="200"/>
    </row>
    <row r="19" s="131" customFormat="1" ht="20.25" customHeight="1" spans="1:15">
      <c r="A19" s="182" t="s">
        <v>78</v>
      </c>
      <c r="B19" s="182" t="s">
        <v>79</v>
      </c>
      <c r="C19" s="180">
        <v>50517.34</v>
      </c>
      <c r="D19" s="180">
        <v>50517.34</v>
      </c>
      <c r="E19" s="180">
        <v>50517.34</v>
      </c>
      <c r="F19" s="180"/>
      <c r="G19" s="180"/>
      <c r="H19" s="180"/>
      <c r="I19" s="180"/>
      <c r="J19" s="183"/>
      <c r="K19" s="199"/>
      <c r="L19" s="199"/>
      <c r="M19" s="199"/>
      <c r="N19" s="199"/>
      <c r="O19" s="200"/>
    </row>
    <row r="20" s="131" customFormat="1" ht="20.25" customHeight="1" spans="1:15">
      <c r="A20" s="182" t="s">
        <v>80</v>
      </c>
      <c r="B20" s="182" t="s">
        <v>81</v>
      </c>
      <c r="C20" s="180">
        <v>8809.24</v>
      </c>
      <c r="D20" s="180">
        <v>8809.24</v>
      </c>
      <c r="E20" s="180">
        <v>8809.24</v>
      </c>
      <c r="F20" s="180"/>
      <c r="G20" s="180"/>
      <c r="H20" s="180"/>
      <c r="I20" s="180"/>
      <c r="J20" s="183"/>
      <c r="K20" s="199"/>
      <c r="L20" s="199"/>
      <c r="M20" s="199"/>
      <c r="N20" s="199"/>
      <c r="O20" s="200"/>
    </row>
    <row r="21" s="131" customFormat="1" ht="20.25" customHeight="1" spans="1:15">
      <c r="A21" s="179" t="s">
        <v>82</v>
      </c>
      <c r="B21" s="179" t="s">
        <v>83</v>
      </c>
      <c r="C21" s="180">
        <v>173724</v>
      </c>
      <c r="D21" s="180">
        <v>173724</v>
      </c>
      <c r="E21" s="180">
        <v>173724</v>
      </c>
      <c r="F21" s="180"/>
      <c r="G21" s="180"/>
      <c r="H21" s="180"/>
      <c r="I21" s="180"/>
      <c r="J21" s="183"/>
      <c r="K21" s="199"/>
      <c r="L21" s="199"/>
      <c r="M21" s="199"/>
      <c r="N21" s="199"/>
      <c r="O21" s="200"/>
    </row>
    <row r="22" s="131" customFormat="1" ht="20.25" customHeight="1" spans="1:15">
      <c r="A22" s="181" t="s">
        <v>84</v>
      </c>
      <c r="B22" s="181" t="s">
        <v>85</v>
      </c>
      <c r="C22" s="180">
        <v>173724</v>
      </c>
      <c r="D22" s="180">
        <v>173724</v>
      </c>
      <c r="E22" s="180">
        <v>173724</v>
      </c>
      <c r="F22" s="180"/>
      <c r="G22" s="180"/>
      <c r="H22" s="180"/>
      <c r="I22" s="180"/>
      <c r="J22" s="183"/>
      <c r="K22" s="199"/>
      <c r="L22" s="199"/>
      <c r="M22" s="199"/>
      <c r="N22" s="199"/>
      <c r="O22" s="200"/>
    </row>
    <row r="23" s="131" customFormat="1" ht="20.25" customHeight="1" spans="1:15">
      <c r="A23" s="182" t="s">
        <v>86</v>
      </c>
      <c r="B23" s="182" t="s">
        <v>87</v>
      </c>
      <c r="C23" s="180">
        <v>173724</v>
      </c>
      <c r="D23" s="180">
        <v>173724</v>
      </c>
      <c r="E23" s="180">
        <v>173724</v>
      </c>
      <c r="F23" s="180"/>
      <c r="G23" s="180"/>
      <c r="H23" s="180"/>
      <c r="I23" s="180"/>
      <c r="J23" s="183"/>
      <c r="K23" s="199"/>
      <c r="L23" s="199"/>
      <c r="M23" s="199"/>
      <c r="N23" s="199"/>
      <c r="O23" s="200"/>
    </row>
    <row r="24" s="131" customFormat="1" ht="20.25" customHeight="1" spans="1:15">
      <c r="A24" s="196" t="s">
        <v>88</v>
      </c>
      <c r="B24" s="196"/>
      <c r="C24" s="180">
        <v>2442791.52</v>
      </c>
      <c r="D24" s="180">
        <v>2442791.52</v>
      </c>
      <c r="E24" s="180">
        <v>2109929.52</v>
      </c>
      <c r="F24" s="180">
        <v>332862</v>
      </c>
      <c r="G24" s="180"/>
      <c r="H24" s="180"/>
      <c r="I24" s="180"/>
      <c r="J24" s="183"/>
      <c r="K24" s="199"/>
      <c r="L24" s="199"/>
      <c r="M24" s="199"/>
      <c r="N24" s="199"/>
      <c r="O24" s="200"/>
    </row>
  </sheetData>
  <mergeCells count="11">
    <mergeCell ref="A2:O2"/>
    <mergeCell ref="A3:L3"/>
    <mergeCell ref="D4:F4"/>
    <mergeCell ref="J4:O4"/>
    <mergeCell ref="A24:B24"/>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2"/>
  <sheetViews>
    <sheetView showZeros="0" workbookViewId="0">
      <selection activeCell="B21" sqref="B21"/>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4:4">
      <c r="D1" s="116" t="s">
        <v>89</v>
      </c>
    </row>
    <row r="2" ht="31.5" customHeight="1" spans="1:4">
      <c r="A2" s="57" t="s">
        <v>90</v>
      </c>
      <c r="B2" s="187"/>
      <c r="C2" s="187"/>
      <c r="D2" s="187"/>
    </row>
    <row r="3" ht="17.25" customHeight="1" spans="1:4">
      <c r="A3" s="5" t="s">
        <v>2</v>
      </c>
      <c r="B3" s="188"/>
      <c r="C3" s="188"/>
      <c r="D3" s="117" t="s">
        <v>3</v>
      </c>
    </row>
    <row r="4" ht="24.65" customHeight="1" spans="1:4">
      <c r="A4" s="189" t="s">
        <v>4</v>
      </c>
      <c r="B4" s="189"/>
      <c r="C4" s="189" t="s">
        <v>5</v>
      </c>
      <c r="D4" s="189"/>
    </row>
    <row r="5" ht="15.65" customHeight="1" spans="1:4">
      <c r="A5" s="189" t="s">
        <v>6</v>
      </c>
      <c r="B5" s="189" t="s">
        <v>7</v>
      </c>
      <c r="C5" s="189" t="s">
        <v>8</v>
      </c>
      <c r="D5" s="189" t="s">
        <v>7</v>
      </c>
    </row>
    <row r="6" ht="14.15" customHeight="1" spans="1:4">
      <c r="A6" s="189"/>
      <c r="B6" s="189"/>
      <c r="C6" s="189"/>
      <c r="D6" s="189"/>
    </row>
    <row r="7" ht="29.15" customHeight="1" spans="1:4">
      <c r="A7" s="190" t="s">
        <v>9</v>
      </c>
      <c r="B7" s="180">
        <v>2442791.52</v>
      </c>
      <c r="C7" s="190" t="str">
        <f>"一"&amp;"、"&amp;"一般公共服务支出"</f>
        <v>一、一般公共服务支出</v>
      </c>
      <c r="D7" s="180">
        <v>1570751.43</v>
      </c>
    </row>
    <row r="8" ht="29.15" customHeight="1" spans="1:4">
      <c r="A8" s="190" t="s">
        <v>10</v>
      </c>
      <c r="B8" s="180"/>
      <c r="C8" s="190" t="str">
        <f>"二"&amp;"、"&amp;"社会保障和就业支出"</f>
        <v>二、社会保障和就业支出</v>
      </c>
      <c r="D8" s="180">
        <v>534427.44</v>
      </c>
    </row>
    <row r="9" ht="29.15" customHeight="1" spans="1:4">
      <c r="A9" s="190" t="s">
        <v>11</v>
      </c>
      <c r="B9" s="180"/>
      <c r="C9" s="190" t="str">
        <f>"三"&amp;"、"&amp;"卫生健康支出"</f>
        <v>三、卫生健康支出</v>
      </c>
      <c r="D9" s="180">
        <v>163888.65</v>
      </c>
    </row>
    <row r="10" ht="29.15" customHeight="1" spans="1:4">
      <c r="A10" s="190" t="s">
        <v>12</v>
      </c>
      <c r="B10" s="180"/>
      <c r="C10" s="190" t="str">
        <f>"四"&amp;"、"&amp;"住房保障支出"</f>
        <v>四、住房保障支出</v>
      </c>
      <c r="D10" s="180">
        <v>173724</v>
      </c>
    </row>
    <row r="11" ht="29.15" customHeight="1" spans="1:4">
      <c r="A11" s="190" t="s">
        <v>13</v>
      </c>
      <c r="B11" s="180"/>
      <c r="C11" s="190"/>
      <c r="D11" s="180"/>
    </row>
    <row r="12" ht="31" customHeight="1" spans="1:4">
      <c r="A12" s="191" t="s">
        <v>14</v>
      </c>
      <c r="B12" s="192">
        <v>2442791.52</v>
      </c>
      <c r="C12" s="193" t="s">
        <v>15</v>
      </c>
      <c r="D12" s="192">
        <v>2442791.52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G17" sqref="G17:G24"/>
    </sheetView>
  </sheetViews>
  <sheetFormatPr defaultColWidth="9.13888888888889" defaultRowHeight="14.25" customHeight="1" outlineLevelCol="6"/>
  <cols>
    <col min="1" max="7" width="23.6296296296296" customWidth="1"/>
  </cols>
  <sheetData>
    <row r="1" ht="12" customHeight="1" spans="4:7">
      <c r="D1" s="149"/>
      <c r="F1" s="118"/>
      <c r="G1" s="118" t="s">
        <v>91</v>
      </c>
    </row>
    <row r="2" ht="39" customHeight="1" spans="1:7">
      <c r="A2" s="4" t="s">
        <v>92</v>
      </c>
      <c r="B2" s="4"/>
      <c r="C2" s="4"/>
      <c r="D2" s="4"/>
      <c r="E2" s="4"/>
      <c r="F2" s="4"/>
      <c r="G2" s="4"/>
    </row>
    <row r="3" ht="18" customHeight="1" spans="1:7">
      <c r="A3" s="5" t="s">
        <v>2</v>
      </c>
      <c r="F3" s="121"/>
      <c r="G3" s="121" t="s">
        <v>3</v>
      </c>
    </row>
    <row r="4" ht="20.25" customHeight="1" spans="1:7">
      <c r="A4" s="173" t="s">
        <v>93</v>
      </c>
      <c r="B4" s="174"/>
      <c r="C4" s="175" t="s">
        <v>24</v>
      </c>
      <c r="D4" s="12" t="s">
        <v>52</v>
      </c>
      <c r="E4" s="12"/>
      <c r="F4" s="13"/>
      <c r="G4" s="175" t="s">
        <v>53</v>
      </c>
    </row>
    <row r="5" ht="20.25" customHeight="1" spans="1:7">
      <c r="A5" s="176" t="s">
        <v>43</v>
      </c>
      <c r="B5" s="177" t="s">
        <v>44</v>
      </c>
      <c r="C5" s="104"/>
      <c r="D5" s="104" t="s">
        <v>26</v>
      </c>
      <c r="E5" s="104" t="s">
        <v>94</v>
      </c>
      <c r="F5" s="104" t="s">
        <v>95</v>
      </c>
      <c r="G5" s="104"/>
    </row>
    <row r="6" ht="13.5" customHeight="1" spans="1:7">
      <c r="A6" s="178" t="s">
        <v>96</v>
      </c>
      <c r="B6" s="178" t="s">
        <v>97</v>
      </c>
      <c r="C6" s="178" t="s">
        <v>98</v>
      </c>
      <c r="D6" s="123"/>
      <c r="E6" s="178" t="s">
        <v>99</v>
      </c>
      <c r="F6" s="178" t="s">
        <v>100</v>
      </c>
      <c r="G6" s="178" t="s">
        <v>101</v>
      </c>
    </row>
    <row r="7" ht="18" customHeight="1" spans="1:7">
      <c r="A7" s="179" t="s">
        <v>54</v>
      </c>
      <c r="B7" s="179" t="s">
        <v>55</v>
      </c>
      <c r="C7" s="180">
        <v>1570751.43</v>
      </c>
      <c r="D7" s="180">
        <v>1570751.43</v>
      </c>
      <c r="E7" s="180">
        <v>1570751.43</v>
      </c>
      <c r="F7" s="180"/>
      <c r="G7" s="23"/>
    </row>
    <row r="8" ht="18" customHeight="1" spans="1:7">
      <c r="A8" s="181" t="s">
        <v>56</v>
      </c>
      <c r="B8" s="181" t="s">
        <v>57</v>
      </c>
      <c r="C8" s="180">
        <v>1570751.43</v>
      </c>
      <c r="D8" s="180">
        <v>1570751.43</v>
      </c>
      <c r="E8" s="180">
        <v>1570751.43</v>
      </c>
      <c r="F8" s="180"/>
      <c r="G8" s="23"/>
    </row>
    <row r="9" ht="18" customHeight="1" spans="1:7">
      <c r="A9" s="182" t="s">
        <v>58</v>
      </c>
      <c r="B9" s="182" t="s">
        <v>59</v>
      </c>
      <c r="C9" s="180">
        <v>1570751.43</v>
      </c>
      <c r="D9" s="180">
        <v>1570751.43</v>
      </c>
      <c r="E9" s="180">
        <v>1570751.43</v>
      </c>
      <c r="F9" s="180"/>
      <c r="G9" s="23"/>
    </row>
    <row r="10" ht="18" customHeight="1" spans="1:7">
      <c r="A10" s="179" t="s">
        <v>60</v>
      </c>
      <c r="B10" s="179" t="s">
        <v>61</v>
      </c>
      <c r="C10" s="180">
        <v>534427.44</v>
      </c>
      <c r="D10" s="180">
        <v>534427.44</v>
      </c>
      <c r="E10" s="180">
        <v>201565.44</v>
      </c>
      <c r="F10" s="180">
        <v>332862</v>
      </c>
      <c r="G10" s="23"/>
    </row>
    <row r="11" ht="18" customHeight="1" spans="1:7">
      <c r="A11" s="181" t="s">
        <v>62</v>
      </c>
      <c r="B11" s="181" t="s">
        <v>63</v>
      </c>
      <c r="C11" s="180">
        <v>201565.44</v>
      </c>
      <c r="D11" s="180">
        <v>201565.44</v>
      </c>
      <c r="E11" s="180">
        <v>201565.44</v>
      </c>
      <c r="F11" s="180"/>
      <c r="G11" s="23"/>
    </row>
    <row r="12" ht="18" customHeight="1" spans="1:7">
      <c r="A12" s="182" t="s">
        <v>64</v>
      </c>
      <c r="B12" s="182" t="s">
        <v>65</v>
      </c>
      <c r="C12" s="180">
        <v>201565.44</v>
      </c>
      <c r="D12" s="180">
        <v>201565.44</v>
      </c>
      <c r="E12" s="180">
        <v>201565.44</v>
      </c>
      <c r="F12" s="180"/>
      <c r="G12" s="23"/>
    </row>
    <row r="13" ht="18" customHeight="1" spans="1:7">
      <c r="A13" s="181" t="s">
        <v>66</v>
      </c>
      <c r="B13" s="181" t="s">
        <v>67</v>
      </c>
      <c r="C13" s="180">
        <v>332862</v>
      </c>
      <c r="D13" s="180">
        <v>332862</v>
      </c>
      <c r="E13" s="180"/>
      <c r="F13" s="180">
        <v>332862</v>
      </c>
      <c r="G13" s="23"/>
    </row>
    <row r="14" ht="18" customHeight="1" spans="1:7">
      <c r="A14" s="182" t="s">
        <v>68</v>
      </c>
      <c r="B14" s="182" t="s">
        <v>69</v>
      </c>
      <c r="C14" s="180">
        <v>332862</v>
      </c>
      <c r="D14" s="180">
        <v>332862</v>
      </c>
      <c r="E14" s="180"/>
      <c r="F14" s="180">
        <v>332862</v>
      </c>
      <c r="G14" s="23"/>
    </row>
    <row r="15" ht="18" customHeight="1" spans="1:7">
      <c r="A15" s="179" t="s">
        <v>70</v>
      </c>
      <c r="B15" s="179" t="s">
        <v>71</v>
      </c>
      <c r="C15" s="180">
        <v>163888.65</v>
      </c>
      <c r="D15" s="180">
        <v>163888.65</v>
      </c>
      <c r="E15" s="180">
        <v>163888.65</v>
      </c>
      <c r="F15" s="180"/>
      <c r="G15" s="23"/>
    </row>
    <row r="16" s="1" customFormat="1" ht="18" customHeight="1" spans="1:7">
      <c r="A16" s="181" t="s">
        <v>72</v>
      </c>
      <c r="B16" s="181" t="s">
        <v>73</v>
      </c>
      <c r="C16" s="180">
        <v>163888.65</v>
      </c>
      <c r="D16" s="180">
        <v>163888.65</v>
      </c>
      <c r="E16" s="180">
        <v>163888.65</v>
      </c>
      <c r="F16" s="180"/>
      <c r="G16" s="27"/>
    </row>
    <row r="17" customHeight="1" spans="1:7">
      <c r="A17" s="182" t="s">
        <v>74</v>
      </c>
      <c r="B17" s="182" t="s">
        <v>75</v>
      </c>
      <c r="C17" s="180">
        <v>104562.07</v>
      </c>
      <c r="D17" s="180">
        <v>104562.07</v>
      </c>
      <c r="E17" s="180">
        <v>104562.07</v>
      </c>
      <c r="F17" s="183"/>
      <c r="G17" s="184"/>
    </row>
    <row r="18" customHeight="1" spans="1:7">
      <c r="A18" s="182" t="s">
        <v>76</v>
      </c>
      <c r="B18" s="182" t="s">
        <v>77</v>
      </c>
      <c r="C18" s="180"/>
      <c r="D18" s="180"/>
      <c r="E18" s="180"/>
      <c r="F18" s="183"/>
      <c r="G18" s="185"/>
    </row>
    <row r="19" customHeight="1" spans="1:7">
      <c r="A19" s="182" t="s">
        <v>78</v>
      </c>
      <c r="B19" s="182" t="s">
        <v>79</v>
      </c>
      <c r="C19" s="180">
        <v>50517.34</v>
      </c>
      <c r="D19" s="180">
        <v>50517.34</v>
      </c>
      <c r="E19" s="180">
        <v>50517.34</v>
      </c>
      <c r="F19" s="183"/>
      <c r="G19" s="185"/>
    </row>
    <row r="20" customHeight="1" spans="1:7">
      <c r="A20" s="182" t="s">
        <v>80</v>
      </c>
      <c r="B20" s="182" t="s">
        <v>81</v>
      </c>
      <c r="C20" s="180">
        <v>8809.24</v>
      </c>
      <c r="D20" s="180">
        <v>8809.24</v>
      </c>
      <c r="E20" s="180">
        <v>8809.24</v>
      </c>
      <c r="F20" s="183"/>
      <c r="G20" s="185"/>
    </row>
    <row r="21" customHeight="1" spans="1:7">
      <c r="A21" s="179" t="s">
        <v>82</v>
      </c>
      <c r="B21" s="179" t="s">
        <v>83</v>
      </c>
      <c r="C21" s="180">
        <v>173724</v>
      </c>
      <c r="D21" s="180">
        <v>173724</v>
      </c>
      <c r="E21" s="180">
        <v>173724</v>
      </c>
      <c r="F21" s="183"/>
      <c r="G21" s="185"/>
    </row>
    <row r="22" customHeight="1" spans="1:7">
      <c r="A22" s="181" t="s">
        <v>84</v>
      </c>
      <c r="B22" s="181" t="s">
        <v>85</v>
      </c>
      <c r="C22" s="180">
        <v>173724</v>
      </c>
      <c r="D22" s="180">
        <v>173724</v>
      </c>
      <c r="E22" s="180">
        <v>173724</v>
      </c>
      <c r="F22" s="183"/>
      <c r="G22" s="185"/>
    </row>
    <row r="23" customHeight="1" spans="1:7">
      <c r="A23" s="182" t="s">
        <v>86</v>
      </c>
      <c r="B23" s="182" t="s">
        <v>87</v>
      </c>
      <c r="C23" s="180">
        <v>173724</v>
      </c>
      <c r="D23" s="180">
        <v>173724</v>
      </c>
      <c r="E23" s="180">
        <v>173724</v>
      </c>
      <c r="F23" s="183"/>
      <c r="G23" s="185"/>
    </row>
    <row r="24" customHeight="1" spans="1:7">
      <c r="A24" s="186" t="s">
        <v>88</v>
      </c>
      <c r="B24" s="186"/>
      <c r="C24" s="180">
        <v>2442791.52</v>
      </c>
      <c r="D24" s="180">
        <v>2442791.52</v>
      </c>
      <c r="E24" s="180">
        <v>2109929.52</v>
      </c>
      <c r="F24" s="183">
        <v>332862</v>
      </c>
      <c r="G24" s="185"/>
    </row>
  </sheetData>
  <mergeCells count="7">
    <mergeCell ref="A2:G2"/>
    <mergeCell ref="A3:E3"/>
    <mergeCell ref="A4:B4"/>
    <mergeCell ref="D4:F4"/>
    <mergeCell ref="A24:B24"/>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13" sqref="F13"/>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66"/>
      <c r="B1" s="166"/>
      <c r="C1" s="80"/>
      <c r="F1" s="167" t="s">
        <v>102</v>
      </c>
    </row>
    <row r="2" ht="25.5" customHeight="1" spans="1:6">
      <c r="A2" s="168" t="s">
        <v>103</v>
      </c>
      <c r="B2" s="168"/>
      <c r="C2" s="168"/>
      <c r="D2" s="168"/>
      <c r="E2" s="168"/>
      <c r="F2" s="168"/>
    </row>
    <row r="3" ht="15.75" customHeight="1" spans="1:6">
      <c r="A3" s="233" t="s">
        <v>2</v>
      </c>
      <c r="B3" s="166"/>
      <c r="C3" s="80"/>
      <c r="F3" s="167" t="s">
        <v>104</v>
      </c>
    </row>
    <row r="4" ht="19.5" customHeight="1" spans="1:6">
      <c r="A4" s="10" t="s">
        <v>105</v>
      </c>
      <c r="B4" s="16" t="s">
        <v>106</v>
      </c>
      <c r="C4" s="11" t="s">
        <v>107</v>
      </c>
      <c r="D4" s="12"/>
      <c r="E4" s="13"/>
      <c r="F4" s="16" t="s">
        <v>108</v>
      </c>
    </row>
    <row r="5" ht="19.5" customHeight="1" spans="1:6">
      <c r="A5" s="18"/>
      <c r="B5" s="19"/>
      <c r="C5" s="123" t="s">
        <v>26</v>
      </c>
      <c r="D5" s="123" t="s">
        <v>109</v>
      </c>
      <c r="E5" s="123" t="s">
        <v>110</v>
      </c>
      <c r="F5" s="19"/>
    </row>
    <row r="6" ht="18.75" customHeight="1" spans="1:6">
      <c r="A6" s="169">
        <v>1</v>
      </c>
      <c r="B6" s="169">
        <v>2</v>
      </c>
      <c r="C6" s="170">
        <v>3</v>
      </c>
      <c r="D6" s="169">
        <v>4</v>
      </c>
      <c r="E6" s="169">
        <v>5</v>
      </c>
      <c r="F6" s="169">
        <v>6</v>
      </c>
    </row>
    <row r="7" ht="18.75" customHeight="1" spans="1:6">
      <c r="A7" s="171">
        <v>4000</v>
      </c>
      <c r="B7" s="171"/>
      <c r="C7" s="172"/>
      <c r="D7" s="171"/>
      <c r="E7" s="171"/>
      <c r="F7" s="171">
        <v>4000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workbookViewId="0">
      <selection activeCell="O24" sqref="O24"/>
    </sheetView>
  </sheetViews>
  <sheetFormatPr defaultColWidth="8.75" defaultRowHeight="14.25" customHeight="1"/>
  <cols>
    <col min="1" max="1" width="35.1111111111111" customWidth="1"/>
    <col min="2" max="2" width="23.6666666666667" customWidth="1"/>
    <col min="3" max="3" width="21.5555555555556" customWidth="1"/>
    <col min="4" max="4" width="10.5555555555556" customWidth="1"/>
    <col min="5" max="5" width="14.5555555555556" customWidth="1"/>
    <col min="6" max="6" width="8.75" customWidth="1"/>
    <col min="7" max="7" width="13.3333333333333" customWidth="1"/>
    <col min="8" max="8" width="13.7777777777778" customWidth="1"/>
    <col min="9" max="9" width="15.4444444444444" customWidth="1"/>
    <col min="10" max="11" width="8.75" customWidth="1"/>
    <col min="12" max="12" width="13.5555555555556" customWidth="1"/>
    <col min="13" max="16384" width="8.75" customWidth="1"/>
  </cols>
  <sheetData>
    <row r="1" ht="13.5" customHeight="1" spans="4:23">
      <c r="D1" s="2"/>
      <c r="E1" s="2"/>
      <c r="F1" s="2"/>
      <c r="G1" s="2"/>
      <c r="U1" s="149"/>
      <c r="W1" s="118" t="s">
        <v>111</v>
      </c>
    </row>
    <row r="2" ht="27.75" customHeight="1" spans="1:23">
      <c r="A2" s="28" t="s">
        <v>112</v>
      </c>
      <c r="B2" s="28"/>
      <c r="C2" s="28"/>
      <c r="D2" s="28"/>
      <c r="E2" s="28"/>
      <c r="F2" s="28"/>
      <c r="G2" s="28"/>
      <c r="H2" s="28"/>
      <c r="I2" s="28"/>
      <c r="J2" s="28"/>
      <c r="K2" s="28"/>
      <c r="L2" s="28"/>
      <c r="M2" s="28"/>
      <c r="N2" s="28"/>
      <c r="O2" s="28"/>
      <c r="P2" s="28"/>
      <c r="Q2" s="28"/>
      <c r="R2" s="28"/>
      <c r="S2" s="28"/>
      <c r="T2" s="28"/>
      <c r="U2" s="28"/>
      <c r="V2" s="28"/>
      <c r="W2" s="28"/>
    </row>
    <row r="3" ht="13.5" customHeight="1" spans="1:23">
      <c r="A3" s="233" t="s">
        <v>2</v>
      </c>
      <c r="B3" s="6"/>
      <c r="C3" s="6"/>
      <c r="D3" s="6"/>
      <c r="E3" s="6"/>
      <c r="F3" s="6"/>
      <c r="G3" s="6"/>
      <c r="H3" s="7"/>
      <c r="I3" s="7"/>
      <c r="J3" s="7"/>
      <c r="K3" s="7"/>
      <c r="L3" s="7"/>
      <c r="M3" s="7"/>
      <c r="N3" s="7"/>
      <c r="O3" s="7"/>
      <c r="P3" s="7"/>
      <c r="Q3" s="7"/>
      <c r="U3" s="149"/>
      <c r="W3" s="121" t="s">
        <v>104</v>
      </c>
    </row>
    <row r="4" ht="21.75" customHeight="1" spans="1:23">
      <c r="A4" s="9" t="s">
        <v>113</v>
      </c>
      <c r="B4" s="9" t="s">
        <v>114</v>
      </c>
      <c r="C4" s="9" t="s">
        <v>115</v>
      </c>
      <c r="D4" s="10" t="s">
        <v>116</v>
      </c>
      <c r="E4" s="10" t="s">
        <v>117</v>
      </c>
      <c r="F4" s="10" t="s">
        <v>118</v>
      </c>
      <c r="G4" s="10" t="s">
        <v>119</v>
      </c>
      <c r="H4" s="123" t="s">
        <v>120</v>
      </c>
      <c r="I4" s="123"/>
      <c r="J4" s="123"/>
      <c r="K4" s="123"/>
      <c r="L4" s="145"/>
      <c r="M4" s="145"/>
      <c r="N4" s="145"/>
      <c r="O4" s="145"/>
      <c r="P4" s="145"/>
      <c r="Q4" s="59"/>
      <c r="R4" s="123"/>
      <c r="S4" s="123"/>
      <c r="T4" s="123"/>
      <c r="U4" s="123"/>
      <c r="V4" s="123"/>
      <c r="W4" s="123"/>
    </row>
    <row r="5" ht="21.75" customHeight="1" spans="1:23">
      <c r="A5" s="14"/>
      <c r="B5" s="14"/>
      <c r="C5" s="14"/>
      <c r="D5" s="15"/>
      <c r="E5" s="15"/>
      <c r="F5" s="15"/>
      <c r="G5" s="15"/>
      <c r="H5" s="123" t="s">
        <v>24</v>
      </c>
      <c r="I5" s="59" t="s">
        <v>27</v>
      </c>
      <c r="J5" s="59"/>
      <c r="K5" s="59"/>
      <c r="L5" s="145"/>
      <c r="M5" s="145"/>
      <c r="N5" s="145" t="s">
        <v>121</v>
      </c>
      <c r="O5" s="145"/>
      <c r="P5" s="145"/>
      <c r="Q5" s="59" t="s">
        <v>30</v>
      </c>
      <c r="R5" s="123" t="s">
        <v>46</v>
      </c>
      <c r="S5" s="59"/>
      <c r="T5" s="59"/>
      <c r="U5" s="59"/>
      <c r="V5" s="59"/>
      <c r="W5" s="59"/>
    </row>
    <row r="6" ht="15" customHeight="1" spans="1:23">
      <c r="A6" s="17"/>
      <c r="B6" s="17"/>
      <c r="C6" s="17"/>
      <c r="D6" s="18"/>
      <c r="E6" s="18"/>
      <c r="F6" s="18"/>
      <c r="G6" s="18"/>
      <c r="H6" s="123"/>
      <c r="I6" s="59" t="s">
        <v>122</v>
      </c>
      <c r="J6" s="59" t="s">
        <v>123</v>
      </c>
      <c r="K6" s="59" t="s">
        <v>124</v>
      </c>
      <c r="L6" s="165" t="s">
        <v>125</v>
      </c>
      <c r="M6" s="165" t="s">
        <v>126</v>
      </c>
      <c r="N6" s="165" t="s">
        <v>27</v>
      </c>
      <c r="O6" s="165" t="s">
        <v>28</v>
      </c>
      <c r="P6" s="165" t="s">
        <v>29</v>
      </c>
      <c r="Q6" s="59"/>
      <c r="R6" s="59" t="s">
        <v>26</v>
      </c>
      <c r="S6" s="59" t="s">
        <v>37</v>
      </c>
      <c r="T6" s="59" t="s">
        <v>127</v>
      </c>
      <c r="U6" s="59" t="s">
        <v>33</v>
      </c>
      <c r="V6" s="59" t="s">
        <v>34</v>
      </c>
      <c r="W6" s="59" t="s">
        <v>35</v>
      </c>
    </row>
    <row r="7" ht="27.75" customHeight="1" spans="1:23">
      <c r="A7" s="17"/>
      <c r="B7" s="17"/>
      <c r="C7" s="17"/>
      <c r="D7" s="18"/>
      <c r="E7" s="18"/>
      <c r="F7" s="18"/>
      <c r="G7" s="18"/>
      <c r="H7" s="123"/>
      <c r="I7" s="59"/>
      <c r="J7" s="59"/>
      <c r="K7" s="59"/>
      <c r="L7" s="165"/>
      <c r="M7" s="165"/>
      <c r="N7" s="165"/>
      <c r="O7" s="165"/>
      <c r="P7" s="165"/>
      <c r="Q7" s="59"/>
      <c r="R7" s="59"/>
      <c r="S7" s="59"/>
      <c r="T7" s="59"/>
      <c r="U7" s="59"/>
      <c r="V7" s="59"/>
      <c r="W7" s="59"/>
    </row>
    <row r="8" s="150" customFormat="1" ht="15" customHeight="1" spans="1:23">
      <c r="A8" s="151">
        <v>1</v>
      </c>
      <c r="B8" s="151">
        <v>2</v>
      </c>
      <c r="C8" s="151">
        <v>3</v>
      </c>
      <c r="D8" s="151">
        <v>4</v>
      </c>
      <c r="E8" s="151">
        <v>5</v>
      </c>
      <c r="F8" s="151">
        <v>6</v>
      </c>
      <c r="G8" s="151">
        <v>7</v>
      </c>
      <c r="H8" s="151">
        <v>8</v>
      </c>
      <c r="I8" s="151">
        <v>9</v>
      </c>
      <c r="J8" s="151">
        <v>10</v>
      </c>
      <c r="K8" s="151">
        <v>11</v>
      </c>
      <c r="L8" s="151">
        <v>12</v>
      </c>
      <c r="M8" s="151">
        <v>13</v>
      </c>
      <c r="N8" s="151">
        <v>14</v>
      </c>
      <c r="O8" s="151">
        <v>15</v>
      </c>
      <c r="P8" s="151">
        <v>16</v>
      </c>
      <c r="Q8" s="151">
        <v>17</v>
      </c>
      <c r="R8" s="151">
        <v>18</v>
      </c>
      <c r="S8" s="151">
        <v>19</v>
      </c>
      <c r="T8" s="151">
        <v>20</v>
      </c>
      <c r="U8" s="151">
        <v>21</v>
      </c>
      <c r="V8" s="151">
        <v>22</v>
      </c>
      <c r="W8" s="151">
        <v>23</v>
      </c>
    </row>
    <row r="9" ht="35" customHeight="1" spans="1:23">
      <c r="A9" s="152" t="s">
        <v>39</v>
      </c>
      <c r="B9" s="234" t="s">
        <v>128</v>
      </c>
      <c r="C9" s="154" t="s">
        <v>129</v>
      </c>
      <c r="D9" s="155">
        <v>2013901</v>
      </c>
      <c r="E9" s="156" t="s">
        <v>59</v>
      </c>
      <c r="F9" s="155">
        <v>30103</v>
      </c>
      <c r="G9" s="156" t="s">
        <v>130</v>
      </c>
      <c r="H9" s="157">
        <v>40567</v>
      </c>
      <c r="I9" s="157">
        <v>40567</v>
      </c>
      <c r="J9" s="23"/>
      <c r="K9" s="23"/>
      <c r="L9" s="157">
        <v>40567</v>
      </c>
      <c r="M9" s="23"/>
      <c r="N9" s="23"/>
      <c r="O9" s="23"/>
      <c r="P9" s="23"/>
      <c r="Q9" s="23"/>
      <c r="R9" s="23"/>
      <c r="S9" s="23"/>
      <c r="T9" s="23"/>
      <c r="U9" s="23"/>
      <c r="V9" s="23"/>
      <c r="W9" s="23"/>
    </row>
    <row r="10" ht="35" customHeight="1" spans="1:23">
      <c r="A10" s="152" t="s">
        <v>39</v>
      </c>
      <c r="B10" s="153" t="s">
        <v>128</v>
      </c>
      <c r="C10" s="154" t="s">
        <v>129</v>
      </c>
      <c r="D10" s="155">
        <v>2013901</v>
      </c>
      <c r="E10" s="156" t="s">
        <v>59</v>
      </c>
      <c r="F10" s="155">
        <v>30101</v>
      </c>
      <c r="G10" s="156" t="s">
        <v>131</v>
      </c>
      <c r="H10" s="157">
        <v>486804</v>
      </c>
      <c r="I10" s="157">
        <v>486804</v>
      </c>
      <c r="J10" s="23"/>
      <c r="K10" s="23"/>
      <c r="L10" s="157">
        <v>486804</v>
      </c>
      <c r="M10" s="23"/>
      <c r="N10" s="23"/>
      <c r="O10" s="23"/>
      <c r="P10" s="23"/>
      <c r="Q10" s="23"/>
      <c r="R10" s="23"/>
      <c r="S10" s="23"/>
      <c r="T10" s="23"/>
      <c r="U10" s="23"/>
      <c r="V10" s="23"/>
      <c r="W10" s="23"/>
    </row>
    <row r="11" ht="35" customHeight="1" spans="1:23">
      <c r="A11" s="152" t="s">
        <v>39</v>
      </c>
      <c r="B11" s="153" t="s">
        <v>128</v>
      </c>
      <c r="C11" s="154" t="s">
        <v>129</v>
      </c>
      <c r="D11" s="155">
        <v>2013901</v>
      </c>
      <c r="E11" s="156" t="s">
        <v>59</v>
      </c>
      <c r="F11" s="155">
        <v>30102</v>
      </c>
      <c r="G11" s="156" t="s">
        <v>132</v>
      </c>
      <c r="H11" s="157">
        <v>546672</v>
      </c>
      <c r="I11" s="157">
        <v>546672</v>
      </c>
      <c r="J11" s="23"/>
      <c r="K11" s="23"/>
      <c r="L11" s="157">
        <v>546672</v>
      </c>
      <c r="M11" s="23"/>
      <c r="N11" s="23"/>
      <c r="O11" s="23"/>
      <c r="P11" s="23"/>
      <c r="Q11" s="23"/>
      <c r="R11" s="23"/>
      <c r="S11" s="23"/>
      <c r="T11" s="23"/>
      <c r="U11" s="23"/>
      <c r="V11" s="23"/>
      <c r="W11" s="23"/>
    </row>
    <row r="12" ht="35" customHeight="1" spans="1:23">
      <c r="A12" s="152" t="s">
        <v>39</v>
      </c>
      <c r="B12" s="153" t="s">
        <v>133</v>
      </c>
      <c r="C12" s="154" t="s">
        <v>134</v>
      </c>
      <c r="D12" s="155">
        <v>2013901</v>
      </c>
      <c r="E12" s="156" t="s">
        <v>59</v>
      </c>
      <c r="F12" s="155">
        <v>30107</v>
      </c>
      <c r="G12" s="156" t="s">
        <v>135</v>
      </c>
      <c r="H12" s="157">
        <v>36000</v>
      </c>
      <c r="I12" s="157">
        <v>36000</v>
      </c>
      <c r="J12" s="23"/>
      <c r="K12" s="23"/>
      <c r="L12" s="157">
        <v>36000</v>
      </c>
      <c r="M12" s="23"/>
      <c r="N12" s="23"/>
      <c r="O12" s="23"/>
      <c r="P12" s="23"/>
      <c r="Q12" s="23"/>
      <c r="R12" s="23"/>
      <c r="S12" s="23"/>
      <c r="T12" s="23"/>
      <c r="U12" s="23"/>
      <c r="V12" s="23"/>
      <c r="W12" s="23"/>
    </row>
    <row r="13" ht="35" customHeight="1" spans="1:23">
      <c r="A13" s="152" t="s">
        <v>39</v>
      </c>
      <c r="B13" s="153" t="s">
        <v>136</v>
      </c>
      <c r="C13" s="154" t="s">
        <v>137</v>
      </c>
      <c r="D13" s="155">
        <v>2013901</v>
      </c>
      <c r="E13" s="156" t="s">
        <v>59</v>
      </c>
      <c r="F13" s="155">
        <v>30101</v>
      </c>
      <c r="G13" s="156" t="s">
        <v>131</v>
      </c>
      <c r="H13" s="157">
        <v>71484</v>
      </c>
      <c r="I13" s="157">
        <v>71484</v>
      </c>
      <c r="J13" s="23"/>
      <c r="K13" s="23"/>
      <c r="L13" s="157">
        <v>71484</v>
      </c>
      <c r="M13" s="23"/>
      <c r="N13" s="23"/>
      <c r="O13" s="23"/>
      <c r="P13" s="23"/>
      <c r="Q13" s="23"/>
      <c r="R13" s="23"/>
      <c r="S13" s="23"/>
      <c r="T13" s="23"/>
      <c r="U13" s="23"/>
      <c r="V13" s="23"/>
      <c r="W13" s="23"/>
    </row>
    <row r="14" ht="35" customHeight="1" spans="1:23">
      <c r="A14" s="152" t="s">
        <v>39</v>
      </c>
      <c r="B14" s="153" t="s">
        <v>136</v>
      </c>
      <c r="C14" s="154" t="s">
        <v>137</v>
      </c>
      <c r="D14" s="155">
        <v>2013901</v>
      </c>
      <c r="E14" s="156" t="s">
        <v>59</v>
      </c>
      <c r="F14" s="155">
        <v>30102</v>
      </c>
      <c r="G14" s="156" t="s">
        <v>132</v>
      </c>
      <c r="H14" s="157">
        <v>5940</v>
      </c>
      <c r="I14" s="157">
        <v>5940</v>
      </c>
      <c r="J14" s="23"/>
      <c r="K14" s="23"/>
      <c r="L14" s="157">
        <v>5940</v>
      </c>
      <c r="M14" s="23"/>
      <c r="N14" s="23"/>
      <c r="O14" s="23"/>
      <c r="P14" s="23"/>
      <c r="Q14" s="23"/>
      <c r="R14" s="23"/>
      <c r="S14" s="23"/>
      <c r="T14" s="23"/>
      <c r="U14" s="23"/>
      <c r="V14" s="23"/>
      <c r="W14" s="23"/>
    </row>
    <row r="15" ht="35" customHeight="1" spans="1:23">
      <c r="A15" s="152" t="s">
        <v>39</v>
      </c>
      <c r="B15" s="153" t="s">
        <v>136</v>
      </c>
      <c r="C15" s="154" t="s">
        <v>137</v>
      </c>
      <c r="D15" s="155">
        <v>2013901</v>
      </c>
      <c r="E15" s="156" t="s">
        <v>59</v>
      </c>
      <c r="F15" s="155">
        <v>30107</v>
      </c>
      <c r="G15" s="156" t="s">
        <v>135</v>
      </c>
      <c r="H15" s="157">
        <v>17880</v>
      </c>
      <c r="I15" s="157">
        <v>17880</v>
      </c>
      <c r="J15" s="23"/>
      <c r="K15" s="23"/>
      <c r="L15" s="157">
        <v>17880</v>
      </c>
      <c r="M15" s="23"/>
      <c r="N15" s="23"/>
      <c r="O15" s="23"/>
      <c r="P15" s="23"/>
      <c r="Q15" s="23"/>
      <c r="R15" s="23"/>
      <c r="S15" s="23"/>
      <c r="T15" s="23"/>
      <c r="U15" s="23"/>
      <c r="V15" s="23"/>
      <c r="W15" s="23"/>
    </row>
    <row r="16" ht="35" customHeight="1" spans="1:23">
      <c r="A16" s="152" t="s">
        <v>39</v>
      </c>
      <c r="B16" s="153" t="s">
        <v>136</v>
      </c>
      <c r="C16" s="154" t="s">
        <v>137</v>
      </c>
      <c r="D16" s="155">
        <v>2013901</v>
      </c>
      <c r="E16" s="156" t="s">
        <v>59</v>
      </c>
      <c r="F16" s="155">
        <v>30107</v>
      </c>
      <c r="G16" s="156" t="s">
        <v>135</v>
      </c>
      <c r="H16" s="157">
        <v>32772</v>
      </c>
      <c r="I16" s="157">
        <v>32772</v>
      </c>
      <c r="J16" s="23"/>
      <c r="K16" s="23"/>
      <c r="L16" s="157">
        <v>32772</v>
      </c>
      <c r="M16" s="23"/>
      <c r="N16" s="23"/>
      <c r="O16" s="23"/>
      <c r="P16" s="23"/>
      <c r="Q16" s="23"/>
      <c r="R16" s="23"/>
      <c r="S16" s="23"/>
      <c r="T16" s="23"/>
      <c r="U16" s="23"/>
      <c r="V16" s="23"/>
      <c r="W16" s="23"/>
    </row>
    <row r="17" ht="35" customHeight="1" spans="1:23">
      <c r="A17" s="152" t="s">
        <v>39</v>
      </c>
      <c r="B17" s="153" t="s">
        <v>136</v>
      </c>
      <c r="C17" s="154" t="s">
        <v>137</v>
      </c>
      <c r="D17" s="155">
        <v>2013901</v>
      </c>
      <c r="E17" s="156" t="s">
        <v>59</v>
      </c>
      <c r="F17" s="155">
        <v>30107</v>
      </c>
      <c r="G17" s="156" t="s">
        <v>135</v>
      </c>
      <c r="H17" s="157">
        <v>31680</v>
      </c>
      <c r="I17" s="157">
        <v>31680</v>
      </c>
      <c r="J17" s="23"/>
      <c r="K17" s="23"/>
      <c r="L17" s="157">
        <v>31680</v>
      </c>
      <c r="M17" s="23"/>
      <c r="N17" s="23"/>
      <c r="O17" s="23"/>
      <c r="P17" s="23"/>
      <c r="Q17" s="23"/>
      <c r="R17" s="23"/>
      <c r="S17" s="23"/>
      <c r="T17" s="23"/>
      <c r="U17" s="23"/>
      <c r="V17" s="23"/>
      <c r="W17" s="23"/>
    </row>
    <row r="18" ht="35" customHeight="1" spans="1:23">
      <c r="A18" s="152" t="s">
        <v>39</v>
      </c>
      <c r="B18" s="153" t="s">
        <v>136</v>
      </c>
      <c r="C18" s="154" t="s">
        <v>137</v>
      </c>
      <c r="D18" s="155">
        <v>2013901</v>
      </c>
      <c r="E18" s="156" t="s">
        <v>59</v>
      </c>
      <c r="F18" s="155">
        <v>30107</v>
      </c>
      <c r="G18" s="156" t="s">
        <v>135</v>
      </c>
      <c r="H18" s="157">
        <v>5957</v>
      </c>
      <c r="I18" s="157">
        <v>5957</v>
      </c>
      <c r="J18" s="23"/>
      <c r="K18" s="23"/>
      <c r="L18" s="157">
        <v>5957</v>
      </c>
      <c r="M18" s="23"/>
      <c r="N18" s="23"/>
      <c r="O18" s="23"/>
      <c r="P18" s="23"/>
      <c r="Q18" s="23"/>
      <c r="R18" s="23"/>
      <c r="S18" s="23"/>
      <c r="T18" s="23"/>
      <c r="U18" s="23"/>
      <c r="V18" s="23"/>
      <c r="W18" s="23"/>
    </row>
    <row r="19" s="1" customFormat="1" ht="35" customHeight="1" spans="1:23">
      <c r="A19" s="152" t="s">
        <v>39</v>
      </c>
      <c r="B19" s="153" t="s">
        <v>138</v>
      </c>
      <c r="C19" s="154" t="s">
        <v>139</v>
      </c>
      <c r="D19" s="155">
        <v>2013901</v>
      </c>
      <c r="E19" s="156" t="s">
        <v>59</v>
      </c>
      <c r="F19" s="155">
        <v>30112</v>
      </c>
      <c r="G19" s="158" t="s">
        <v>140</v>
      </c>
      <c r="H19" s="157">
        <v>2271.43</v>
      </c>
      <c r="I19" s="157">
        <v>2271.43</v>
      </c>
      <c r="J19" s="27"/>
      <c r="K19" s="27"/>
      <c r="L19" s="157">
        <v>2271.43</v>
      </c>
      <c r="M19" s="27"/>
      <c r="N19" s="27"/>
      <c r="O19" s="27"/>
      <c r="P19" s="27"/>
      <c r="Q19" s="27"/>
      <c r="R19" s="27"/>
      <c r="S19" s="27"/>
      <c r="T19" s="27"/>
      <c r="U19" s="27"/>
      <c r="V19" s="27"/>
      <c r="W19" s="27"/>
    </row>
    <row r="20" s="1" customFormat="1" ht="35" customHeight="1" spans="1:23">
      <c r="A20" s="152" t="s">
        <v>39</v>
      </c>
      <c r="B20" s="153" t="s">
        <v>138</v>
      </c>
      <c r="C20" s="154" t="s">
        <v>139</v>
      </c>
      <c r="D20" s="155">
        <v>2080505</v>
      </c>
      <c r="E20" s="156" t="s">
        <v>65</v>
      </c>
      <c r="F20" s="155">
        <v>30108</v>
      </c>
      <c r="G20" s="158" t="s">
        <v>141</v>
      </c>
      <c r="H20" s="157">
        <v>201565.44</v>
      </c>
      <c r="I20" s="157">
        <v>201565.44</v>
      </c>
      <c r="J20" s="27"/>
      <c r="K20" s="27"/>
      <c r="L20" s="157">
        <v>201565.44</v>
      </c>
      <c r="M20" s="27"/>
      <c r="N20" s="27"/>
      <c r="O20" s="27"/>
      <c r="P20" s="27"/>
      <c r="Q20" s="27"/>
      <c r="R20" s="27"/>
      <c r="S20" s="27"/>
      <c r="T20" s="27"/>
      <c r="U20" s="27"/>
      <c r="V20" s="27"/>
      <c r="W20" s="27"/>
    </row>
    <row r="21" s="1" customFormat="1" ht="35" customHeight="1" spans="1:23">
      <c r="A21" s="152" t="s">
        <v>39</v>
      </c>
      <c r="B21" s="153" t="s">
        <v>138</v>
      </c>
      <c r="C21" s="154" t="s">
        <v>139</v>
      </c>
      <c r="D21" s="155">
        <v>2101101</v>
      </c>
      <c r="E21" s="156" t="s">
        <v>75</v>
      </c>
      <c r="F21" s="155">
        <v>30110</v>
      </c>
      <c r="G21" s="158" t="s">
        <v>142</v>
      </c>
      <c r="H21" s="157">
        <v>104562.07</v>
      </c>
      <c r="I21" s="157">
        <v>104562.07</v>
      </c>
      <c r="J21" s="27"/>
      <c r="K21" s="27"/>
      <c r="L21" s="157">
        <v>104562.07</v>
      </c>
      <c r="M21" s="27"/>
      <c r="N21" s="27"/>
      <c r="O21" s="27"/>
      <c r="P21" s="27"/>
      <c r="Q21" s="27"/>
      <c r="R21" s="27"/>
      <c r="S21" s="27"/>
      <c r="T21" s="27"/>
      <c r="U21" s="27"/>
      <c r="V21" s="27"/>
      <c r="W21" s="27"/>
    </row>
    <row r="22" s="1" customFormat="1" ht="35" customHeight="1" spans="1:23">
      <c r="A22" s="152" t="s">
        <v>39</v>
      </c>
      <c r="B22" s="153" t="s">
        <v>138</v>
      </c>
      <c r="C22" s="154" t="s">
        <v>139</v>
      </c>
      <c r="D22" s="155">
        <v>2101103</v>
      </c>
      <c r="E22" s="156" t="s">
        <v>79</v>
      </c>
      <c r="F22" s="155">
        <v>30111</v>
      </c>
      <c r="G22" s="158" t="s">
        <v>143</v>
      </c>
      <c r="H22" s="157">
        <v>50517.34</v>
      </c>
      <c r="I22" s="157">
        <v>50517.34</v>
      </c>
      <c r="J22" s="27"/>
      <c r="K22" s="27"/>
      <c r="L22" s="157">
        <v>50517.34</v>
      </c>
      <c r="M22" s="27"/>
      <c r="N22" s="27"/>
      <c r="O22" s="27"/>
      <c r="P22" s="27"/>
      <c r="Q22" s="27"/>
      <c r="R22" s="27"/>
      <c r="S22" s="27"/>
      <c r="T22" s="27"/>
      <c r="U22" s="27"/>
      <c r="V22" s="27"/>
      <c r="W22" s="27"/>
    </row>
    <row r="23" s="1" customFormat="1" ht="35" customHeight="1" spans="1:23">
      <c r="A23" s="152" t="s">
        <v>39</v>
      </c>
      <c r="B23" s="153" t="s">
        <v>138</v>
      </c>
      <c r="C23" s="154" t="s">
        <v>139</v>
      </c>
      <c r="D23" s="155">
        <v>2101199</v>
      </c>
      <c r="E23" s="156" t="s">
        <v>81</v>
      </c>
      <c r="F23" s="155">
        <v>30112</v>
      </c>
      <c r="G23" s="158" t="s">
        <v>140</v>
      </c>
      <c r="H23" s="157">
        <v>4400</v>
      </c>
      <c r="I23" s="157">
        <v>4400</v>
      </c>
      <c r="J23" s="27"/>
      <c r="K23" s="27"/>
      <c r="L23" s="157">
        <v>4400</v>
      </c>
      <c r="M23" s="27"/>
      <c r="N23" s="27"/>
      <c r="O23" s="27"/>
      <c r="P23" s="27"/>
      <c r="Q23" s="27"/>
      <c r="R23" s="27"/>
      <c r="S23" s="27"/>
      <c r="T23" s="27"/>
      <c r="U23" s="27"/>
      <c r="V23" s="27"/>
      <c r="W23" s="27"/>
    </row>
    <row r="24" s="1" customFormat="1" ht="35" customHeight="1" spans="1:23">
      <c r="A24" s="152" t="s">
        <v>39</v>
      </c>
      <c r="B24" s="153" t="s">
        <v>138</v>
      </c>
      <c r="C24" s="154" t="s">
        <v>139</v>
      </c>
      <c r="D24" s="155">
        <v>2101199</v>
      </c>
      <c r="E24" s="156" t="s">
        <v>81</v>
      </c>
      <c r="F24" s="155">
        <v>30112</v>
      </c>
      <c r="G24" s="158" t="s">
        <v>140</v>
      </c>
      <c r="H24" s="157">
        <v>4409.24</v>
      </c>
      <c r="I24" s="157">
        <v>4409.24</v>
      </c>
      <c r="J24" s="27"/>
      <c r="K24" s="27"/>
      <c r="L24" s="157">
        <v>4409.24</v>
      </c>
      <c r="M24" s="27"/>
      <c r="N24" s="27"/>
      <c r="O24" s="27"/>
      <c r="P24" s="27"/>
      <c r="Q24" s="27"/>
      <c r="R24" s="27"/>
      <c r="S24" s="27"/>
      <c r="T24" s="27"/>
      <c r="U24" s="27"/>
      <c r="V24" s="27"/>
      <c r="W24" s="27"/>
    </row>
    <row r="25" s="1" customFormat="1" ht="35" customHeight="1" spans="1:23">
      <c r="A25" s="152" t="s">
        <v>39</v>
      </c>
      <c r="B25" s="153" t="s">
        <v>144</v>
      </c>
      <c r="C25" s="154" t="s">
        <v>87</v>
      </c>
      <c r="D25" s="155">
        <v>2210201</v>
      </c>
      <c r="E25" s="156" t="s">
        <v>87</v>
      </c>
      <c r="F25" s="155">
        <v>30113</v>
      </c>
      <c r="G25" s="158" t="s">
        <v>87</v>
      </c>
      <c r="H25" s="157">
        <v>173724</v>
      </c>
      <c r="I25" s="157">
        <v>173724</v>
      </c>
      <c r="J25" s="27"/>
      <c r="K25" s="27"/>
      <c r="L25" s="157">
        <v>173724</v>
      </c>
      <c r="M25" s="27"/>
      <c r="N25" s="27"/>
      <c r="O25" s="27"/>
      <c r="P25" s="27"/>
      <c r="Q25" s="27"/>
      <c r="R25" s="27"/>
      <c r="S25" s="27"/>
      <c r="T25" s="27"/>
      <c r="U25" s="27"/>
      <c r="V25" s="27"/>
      <c r="W25" s="27"/>
    </row>
    <row r="26" s="1" customFormat="1" ht="35" customHeight="1" spans="1:23">
      <c r="A26" s="159" t="s">
        <v>39</v>
      </c>
      <c r="B26" s="153" t="s">
        <v>145</v>
      </c>
      <c r="C26" s="154" t="s">
        <v>146</v>
      </c>
      <c r="D26" s="155">
        <v>2013901</v>
      </c>
      <c r="E26" s="156" t="s">
        <v>59</v>
      </c>
      <c r="F26" s="155">
        <v>30103</v>
      </c>
      <c r="G26" s="158" t="s">
        <v>130</v>
      </c>
      <c r="H26" s="157">
        <v>106740</v>
      </c>
      <c r="I26" s="157">
        <v>106740</v>
      </c>
      <c r="J26" s="27"/>
      <c r="K26" s="27"/>
      <c r="L26" s="157">
        <v>106740</v>
      </c>
      <c r="M26" s="27"/>
      <c r="N26" s="27"/>
      <c r="O26" s="27"/>
      <c r="P26" s="27"/>
      <c r="Q26" s="27"/>
      <c r="R26" s="27"/>
      <c r="S26" s="27"/>
      <c r="T26" s="27"/>
      <c r="U26" s="27"/>
      <c r="V26" s="27"/>
      <c r="W26" s="27"/>
    </row>
    <row r="27" s="1" customFormat="1" ht="35" customHeight="1" spans="1:23">
      <c r="A27" s="160" t="s">
        <v>39</v>
      </c>
      <c r="B27" s="153" t="s">
        <v>147</v>
      </c>
      <c r="C27" s="154" t="s">
        <v>108</v>
      </c>
      <c r="D27" s="155">
        <v>2013901</v>
      </c>
      <c r="E27" s="156" t="s">
        <v>59</v>
      </c>
      <c r="F27" s="155">
        <v>30217</v>
      </c>
      <c r="G27" s="158" t="s">
        <v>108</v>
      </c>
      <c r="H27" s="157">
        <v>4000</v>
      </c>
      <c r="I27" s="157">
        <v>4000</v>
      </c>
      <c r="J27" s="27"/>
      <c r="K27" s="27"/>
      <c r="L27" s="157">
        <v>4000</v>
      </c>
      <c r="M27" s="27"/>
      <c r="N27" s="27"/>
      <c r="O27" s="27"/>
      <c r="P27" s="27"/>
      <c r="Q27" s="27"/>
      <c r="R27" s="27"/>
      <c r="S27" s="27"/>
      <c r="T27" s="27"/>
      <c r="U27" s="27"/>
      <c r="V27" s="27"/>
      <c r="W27" s="27"/>
    </row>
    <row r="28" s="1" customFormat="1" ht="35" customHeight="1" spans="1:23">
      <c r="A28" s="160" t="s">
        <v>39</v>
      </c>
      <c r="B28" s="153" t="s">
        <v>148</v>
      </c>
      <c r="C28" s="154" t="s">
        <v>149</v>
      </c>
      <c r="D28" s="155">
        <v>2013901</v>
      </c>
      <c r="E28" s="156" t="s">
        <v>59</v>
      </c>
      <c r="F28" s="155">
        <v>30239</v>
      </c>
      <c r="G28" s="158" t="s">
        <v>150</v>
      </c>
      <c r="H28" s="157">
        <v>79800</v>
      </c>
      <c r="I28" s="157">
        <v>79800</v>
      </c>
      <c r="J28" s="27"/>
      <c r="K28" s="27"/>
      <c r="L28" s="157">
        <v>79800</v>
      </c>
      <c r="M28" s="27"/>
      <c r="N28" s="27"/>
      <c r="O28" s="27"/>
      <c r="P28" s="27"/>
      <c r="Q28" s="27"/>
      <c r="R28" s="27"/>
      <c r="S28" s="27"/>
      <c r="T28" s="27"/>
      <c r="U28" s="27"/>
      <c r="V28" s="27"/>
      <c r="W28" s="27"/>
    </row>
    <row r="29" s="1" customFormat="1" ht="35" customHeight="1" spans="1:23">
      <c r="A29" s="160" t="s">
        <v>39</v>
      </c>
      <c r="B29" s="153" t="s">
        <v>151</v>
      </c>
      <c r="C29" s="154" t="s">
        <v>152</v>
      </c>
      <c r="D29" s="155">
        <v>2013901</v>
      </c>
      <c r="E29" s="156" t="s">
        <v>59</v>
      </c>
      <c r="F29" s="155">
        <v>30228</v>
      </c>
      <c r="G29" s="158" t="s">
        <v>152</v>
      </c>
      <c r="H29" s="157">
        <v>11000</v>
      </c>
      <c r="I29" s="157">
        <v>11000</v>
      </c>
      <c r="J29" s="27"/>
      <c r="K29" s="27"/>
      <c r="L29" s="157">
        <v>11000</v>
      </c>
      <c r="M29" s="27"/>
      <c r="N29" s="27"/>
      <c r="O29" s="27"/>
      <c r="P29" s="27"/>
      <c r="Q29" s="27"/>
      <c r="R29" s="27"/>
      <c r="S29" s="27"/>
      <c r="T29" s="27"/>
      <c r="U29" s="27"/>
      <c r="V29" s="27"/>
      <c r="W29" s="27"/>
    </row>
    <row r="30" s="1" customFormat="1" ht="35" customHeight="1" spans="1:23">
      <c r="A30" s="160" t="s">
        <v>39</v>
      </c>
      <c r="B30" s="153" t="s">
        <v>153</v>
      </c>
      <c r="C30" s="154" t="s">
        <v>154</v>
      </c>
      <c r="D30" s="155">
        <v>2013901</v>
      </c>
      <c r="E30" s="156" t="s">
        <v>59</v>
      </c>
      <c r="F30" s="155">
        <v>30239</v>
      </c>
      <c r="G30" s="158" t="s">
        <v>150</v>
      </c>
      <c r="H30" s="157">
        <v>6384</v>
      </c>
      <c r="I30" s="157">
        <v>6384</v>
      </c>
      <c r="J30" s="27"/>
      <c r="K30" s="27"/>
      <c r="L30" s="157">
        <v>6384</v>
      </c>
      <c r="M30" s="27"/>
      <c r="N30" s="27"/>
      <c r="O30" s="27"/>
      <c r="P30" s="27"/>
      <c r="Q30" s="27"/>
      <c r="R30" s="27"/>
      <c r="S30" s="27"/>
      <c r="T30" s="27"/>
      <c r="U30" s="27"/>
      <c r="V30" s="27"/>
      <c r="W30" s="27"/>
    </row>
    <row r="31" s="1" customFormat="1" ht="35" customHeight="1" spans="1:23">
      <c r="A31" s="160" t="s">
        <v>39</v>
      </c>
      <c r="B31" s="153" t="s">
        <v>155</v>
      </c>
      <c r="C31" s="154" t="s">
        <v>156</v>
      </c>
      <c r="D31" s="155">
        <v>2013901</v>
      </c>
      <c r="E31" s="156" t="s">
        <v>59</v>
      </c>
      <c r="F31" s="155">
        <v>30207</v>
      </c>
      <c r="G31" s="158" t="s">
        <v>157</v>
      </c>
      <c r="H31" s="157">
        <v>3000</v>
      </c>
      <c r="I31" s="157">
        <v>3000</v>
      </c>
      <c r="J31" s="27"/>
      <c r="K31" s="27"/>
      <c r="L31" s="157">
        <v>3000</v>
      </c>
      <c r="M31" s="27"/>
      <c r="N31" s="27"/>
      <c r="O31" s="27"/>
      <c r="P31" s="27"/>
      <c r="Q31" s="27"/>
      <c r="R31" s="27"/>
      <c r="S31" s="27"/>
      <c r="T31" s="27"/>
      <c r="U31" s="27"/>
      <c r="V31" s="27"/>
      <c r="W31" s="27"/>
    </row>
    <row r="32" s="1" customFormat="1" ht="35" customHeight="1" spans="1:23">
      <c r="A32" s="160" t="s">
        <v>39</v>
      </c>
      <c r="B32" s="153" t="s">
        <v>158</v>
      </c>
      <c r="C32" s="154" t="s">
        <v>159</v>
      </c>
      <c r="D32" s="155">
        <v>2013901</v>
      </c>
      <c r="E32" s="156" t="s">
        <v>59</v>
      </c>
      <c r="F32" s="155">
        <v>30201</v>
      </c>
      <c r="G32" s="158" t="s">
        <v>160</v>
      </c>
      <c r="H32" s="157">
        <v>47000</v>
      </c>
      <c r="I32" s="157">
        <v>47000</v>
      </c>
      <c r="J32" s="27"/>
      <c r="K32" s="27"/>
      <c r="L32" s="157">
        <v>47000</v>
      </c>
      <c r="M32" s="27"/>
      <c r="N32" s="27"/>
      <c r="O32" s="27"/>
      <c r="P32" s="27"/>
      <c r="Q32" s="27"/>
      <c r="R32" s="27"/>
      <c r="S32" s="27"/>
      <c r="T32" s="27"/>
      <c r="U32" s="27"/>
      <c r="V32" s="27"/>
      <c r="W32" s="27"/>
    </row>
    <row r="33" s="1" customFormat="1" ht="35" customHeight="1" spans="1:23">
      <c r="A33" s="160" t="s">
        <v>39</v>
      </c>
      <c r="B33" s="153" t="s">
        <v>158</v>
      </c>
      <c r="C33" s="154" t="s">
        <v>159</v>
      </c>
      <c r="D33" s="155">
        <v>2013901</v>
      </c>
      <c r="E33" s="156" t="s">
        <v>59</v>
      </c>
      <c r="F33" s="155">
        <v>30215</v>
      </c>
      <c r="G33" s="158" t="s">
        <v>161</v>
      </c>
      <c r="H33" s="157">
        <v>4000</v>
      </c>
      <c r="I33" s="157">
        <v>4000</v>
      </c>
      <c r="J33" s="27"/>
      <c r="K33" s="27"/>
      <c r="L33" s="157">
        <v>4000</v>
      </c>
      <c r="M33" s="27"/>
      <c r="N33" s="27"/>
      <c r="O33" s="27"/>
      <c r="P33" s="27"/>
      <c r="Q33" s="27"/>
      <c r="R33" s="27"/>
      <c r="S33" s="27"/>
      <c r="T33" s="27"/>
      <c r="U33" s="27"/>
      <c r="V33" s="27"/>
      <c r="W33" s="27"/>
    </row>
    <row r="34" s="1" customFormat="1" ht="35" customHeight="1" spans="1:23">
      <c r="A34" s="160" t="s">
        <v>39</v>
      </c>
      <c r="B34" s="153" t="s">
        <v>162</v>
      </c>
      <c r="C34" s="154" t="s">
        <v>163</v>
      </c>
      <c r="D34" s="155">
        <v>2013901</v>
      </c>
      <c r="E34" s="156" t="s">
        <v>59</v>
      </c>
      <c r="F34" s="155">
        <v>30216</v>
      </c>
      <c r="G34" s="158" t="s">
        <v>163</v>
      </c>
      <c r="H34" s="157">
        <v>8800</v>
      </c>
      <c r="I34" s="157">
        <v>8800</v>
      </c>
      <c r="J34" s="27"/>
      <c r="K34" s="27"/>
      <c r="L34" s="157">
        <v>8800</v>
      </c>
      <c r="M34" s="27"/>
      <c r="N34" s="27"/>
      <c r="O34" s="27"/>
      <c r="P34" s="27"/>
      <c r="Q34" s="27"/>
      <c r="R34" s="27"/>
      <c r="S34" s="27"/>
      <c r="T34" s="27"/>
      <c r="U34" s="27"/>
      <c r="V34" s="27"/>
      <c r="W34" s="27"/>
    </row>
    <row r="35" s="1" customFormat="1" ht="35" customHeight="1" spans="1:23">
      <c r="A35" s="160" t="s">
        <v>39</v>
      </c>
      <c r="B35" s="153" t="s">
        <v>164</v>
      </c>
      <c r="C35" s="154" t="s">
        <v>165</v>
      </c>
      <c r="D35" s="155">
        <v>2013901</v>
      </c>
      <c r="E35" s="156" t="s">
        <v>59</v>
      </c>
      <c r="F35" s="155">
        <v>30299</v>
      </c>
      <c r="G35" s="158" t="s">
        <v>166</v>
      </c>
      <c r="H35" s="157">
        <v>22000</v>
      </c>
      <c r="I35" s="157">
        <v>22000</v>
      </c>
      <c r="J35" s="27"/>
      <c r="K35" s="27"/>
      <c r="L35" s="157">
        <v>22000</v>
      </c>
      <c r="M35" s="27"/>
      <c r="N35" s="27"/>
      <c r="O35" s="27"/>
      <c r="P35" s="27"/>
      <c r="Q35" s="27"/>
      <c r="R35" s="27"/>
      <c r="S35" s="27"/>
      <c r="T35" s="27"/>
      <c r="U35" s="27"/>
      <c r="V35" s="27"/>
      <c r="W35" s="27"/>
    </row>
    <row r="36" s="1" customFormat="1" ht="36" customHeight="1" spans="1:23">
      <c r="A36" s="161" t="s">
        <v>88</v>
      </c>
      <c r="B36" s="162"/>
      <c r="C36" s="162"/>
      <c r="D36" s="162"/>
      <c r="E36" s="162"/>
      <c r="F36" s="162"/>
      <c r="G36" s="163"/>
      <c r="H36" s="164">
        <f t="shared" ref="H36:L36" si="0">SUM(H9:H35)</f>
        <v>2109929.52</v>
      </c>
      <c r="I36" s="164">
        <f t="shared" si="0"/>
        <v>2109929.52</v>
      </c>
      <c r="J36" s="27"/>
      <c r="K36" s="27"/>
      <c r="L36" s="164">
        <f t="shared" si="0"/>
        <v>2109929.52</v>
      </c>
      <c r="M36" s="27"/>
      <c r="N36" s="27"/>
      <c r="O36" s="27"/>
      <c r="P36" s="27"/>
      <c r="Q36" s="27"/>
      <c r="R36" s="27"/>
      <c r="S36" s="27"/>
      <c r="T36" s="27"/>
      <c r="U36" s="27"/>
      <c r="V36" s="27"/>
      <c r="W36" s="27"/>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topLeftCell="C1" workbookViewId="0">
      <selection activeCell="L15" sqref="L15"/>
    </sheetView>
  </sheetViews>
  <sheetFormatPr defaultColWidth="8.87962962962963" defaultRowHeight="14.25" customHeight="1"/>
  <cols>
    <col min="1" max="8" width="8.87962962962963" customWidth="1"/>
    <col min="9" max="9" width="11" customWidth="1"/>
    <col min="10" max="10" width="11.3333333333333" customWidth="1"/>
    <col min="11" max="11" width="11.5555555555556" customWidth="1"/>
    <col min="12" max="16384" width="8.87962962962963" customWidth="1"/>
  </cols>
  <sheetData>
    <row r="1" ht="13.5" customHeight="1" spans="5:23">
      <c r="E1" s="2"/>
      <c r="F1" s="2"/>
      <c r="G1" s="2"/>
      <c r="H1" s="2"/>
      <c r="U1" s="149"/>
      <c r="W1" s="118" t="s">
        <v>167</v>
      </c>
    </row>
    <row r="2" ht="27.75" customHeight="1" spans="1:23">
      <c r="A2" s="28" t="s">
        <v>168</v>
      </c>
      <c r="B2" s="28"/>
      <c r="C2" s="28"/>
      <c r="D2" s="28"/>
      <c r="E2" s="28"/>
      <c r="F2" s="28"/>
      <c r="G2" s="28"/>
      <c r="H2" s="28"/>
      <c r="I2" s="28"/>
      <c r="J2" s="28"/>
      <c r="K2" s="28"/>
      <c r="L2" s="28"/>
      <c r="M2" s="28"/>
      <c r="N2" s="28"/>
      <c r="O2" s="28"/>
      <c r="P2" s="28"/>
      <c r="Q2" s="28"/>
      <c r="R2" s="28"/>
      <c r="S2" s="28"/>
      <c r="T2" s="28"/>
      <c r="U2" s="28"/>
      <c r="V2" s="28"/>
      <c r="W2" s="28"/>
    </row>
    <row r="3" ht="13.5" customHeight="1" spans="1:23">
      <c r="A3" s="233" t="s">
        <v>2</v>
      </c>
      <c r="B3" s="235" t="s">
        <v>169</v>
      </c>
      <c r="C3" s="140"/>
      <c r="D3" s="140"/>
      <c r="E3" s="140"/>
      <c r="F3" s="140"/>
      <c r="G3" s="140"/>
      <c r="H3" s="140"/>
      <c r="I3" s="140"/>
      <c r="J3" s="7"/>
      <c r="K3" s="7"/>
      <c r="L3" s="7"/>
      <c r="M3" s="7"/>
      <c r="N3" s="7"/>
      <c r="O3" s="7"/>
      <c r="P3" s="7"/>
      <c r="Q3" s="7"/>
      <c r="U3" s="149"/>
      <c r="W3" s="121" t="s">
        <v>104</v>
      </c>
    </row>
    <row r="4" ht="21.75" customHeight="1" spans="1:23">
      <c r="A4" s="9" t="s">
        <v>170</v>
      </c>
      <c r="B4" s="9" t="s">
        <v>114</v>
      </c>
      <c r="C4" s="9" t="s">
        <v>115</v>
      </c>
      <c r="D4" s="9" t="s">
        <v>171</v>
      </c>
      <c r="E4" s="10" t="s">
        <v>116</v>
      </c>
      <c r="F4" s="10" t="s">
        <v>117</v>
      </c>
      <c r="G4" s="10" t="s">
        <v>118</v>
      </c>
      <c r="H4" s="10" t="s">
        <v>119</v>
      </c>
      <c r="I4" s="123" t="s">
        <v>24</v>
      </c>
      <c r="J4" s="123" t="s">
        <v>172</v>
      </c>
      <c r="K4" s="123"/>
      <c r="L4" s="123"/>
      <c r="M4" s="123"/>
      <c r="N4" s="145" t="s">
        <v>121</v>
      </c>
      <c r="O4" s="145"/>
      <c r="P4" s="145"/>
      <c r="Q4" s="10" t="s">
        <v>30</v>
      </c>
      <c r="R4" s="11" t="s">
        <v>46</v>
      </c>
      <c r="S4" s="12"/>
      <c r="T4" s="12"/>
      <c r="U4" s="12"/>
      <c r="V4" s="12"/>
      <c r="W4" s="13"/>
    </row>
    <row r="5" ht="21.75" customHeight="1" spans="1:23">
      <c r="A5" s="14"/>
      <c r="B5" s="14"/>
      <c r="C5" s="14"/>
      <c r="D5" s="14"/>
      <c r="E5" s="15"/>
      <c r="F5" s="15"/>
      <c r="G5" s="15"/>
      <c r="H5" s="15"/>
      <c r="I5" s="123"/>
      <c r="J5" s="59" t="s">
        <v>27</v>
      </c>
      <c r="K5" s="59"/>
      <c r="L5" s="59" t="s">
        <v>28</v>
      </c>
      <c r="M5" s="59" t="s">
        <v>29</v>
      </c>
      <c r="N5" s="146" t="s">
        <v>27</v>
      </c>
      <c r="O5" s="146" t="s">
        <v>28</v>
      </c>
      <c r="P5" s="146" t="s">
        <v>29</v>
      </c>
      <c r="Q5" s="15"/>
      <c r="R5" s="10" t="s">
        <v>26</v>
      </c>
      <c r="S5" s="10" t="s">
        <v>37</v>
      </c>
      <c r="T5" s="10" t="s">
        <v>127</v>
      </c>
      <c r="U5" s="10" t="s">
        <v>33</v>
      </c>
      <c r="V5" s="10" t="s">
        <v>34</v>
      </c>
      <c r="W5" s="10" t="s">
        <v>35</v>
      </c>
    </row>
    <row r="6" ht="40.5" customHeight="1" spans="1:23">
      <c r="A6" s="17"/>
      <c r="B6" s="17"/>
      <c r="C6" s="17"/>
      <c r="D6" s="17"/>
      <c r="E6" s="18"/>
      <c r="F6" s="18"/>
      <c r="G6" s="18"/>
      <c r="H6" s="18"/>
      <c r="I6" s="123"/>
      <c r="J6" s="59" t="s">
        <v>26</v>
      </c>
      <c r="K6" s="59" t="s">
        <v>173</v>
      </c>
      <c r="L6" s="59"/>
      <c r="M6" s="59"/>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22" t="s">
        <v>174</v>
      </c>
      <c r="B8" s="141" t="s">
        <v>175</v>
      </c>
      <c r="C8" s="22" t="s">
        <v>176</v>
      </c>
      <c r="D8" s="22" t="s">
        <v>39</v>
      </c>
      <c r="E8" s="22" t="s">
        <v>177</v>
      </c>
      <c r="F8" s="22" t="s">
        <v>178</v>
      </c>
      <c r="G8" s="22" t="s">
        <v>179</v>
      </c>
      <c r="H8" s="22" t="s">
        <v>180</v>
      </c>
      <c r="I8" s="147">
        <v>332862</v>
      </c>
      <c r="J8" s="147">
        <v>332862</v>
      </c>
      <c r="K8" s="147">
        <v>332862</v>
      </c>
      <c r="L8" s="147"/>
      <c r="M8" s="147"/>
      <c r="N8" s="147"/>
      <c r="O8" s="147"/>
      <c r="P8" s="147"/>
      <c r="Q8" s="147"/>
      <c r="R8" s="147"/>
      <c r="S8" s="147"/>
      <c r="T8" s="147"/>
      <c r="U8" s="98"/>
      <c r="V8" s="147"/>
      <c r="W8" s="147"/>
    </row>
    <row r="9" s="1" customFormat="1" ht="18.75" customHeight="1" spans="1:23">
      <c r="A9" s="142" t="s">
        <v>88</v>
      </c>
      <c r="B9" s="143"/>
      <c r="C9" s="143"/>
      <c r="D9" s="143"/>
      <c r="E9" s="143"/>
      <c r="F9" s="143"/>
      <c r="G9" s="143"/>
      <c r="H9" s="144"/>
      <c r="I9" s="148">
        <v>332862</v>
      </c>
      <c r="J9" s="148">
        <v>332862</v>
      </c>
      <c r="K9" s="148">
        <v>332862</v>
      </c>
      <c r="L9" s="148"/>
      <c r="M9" s="148"/>
      <c r="N9" s="148"/>
      <c r="O9" s="148"/>
      <c r="P9" s="148"/>
      <c r="Q9" s="148"/>
      <c r="R9" s="148"/>
      <c r="S9" s="148"/>
      <c r="T9" s="148"/>
      <c r="U9" s="99"/>
      <c r="V9" s="148"/>
      <c r="W9" s="148"/>
    </row>
  </sheetData>
  <mergeCells count="28">
    <mergeCell ref="A2:W2"/>
    <mergeCell ref="A3:I3"/>
    <mergeCell ref="J4:M4"/>
    <mergeCell ref="N4:P4"/>
    <mergeCell ref="R4:W4"/>
    <mergeCell ref="J5:K5"/>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2"/>
  <sheetViews>
    <sheetView showZeros="0" workbookViewId="0">
      <selection activeCell="C12" sqref="C12"/>
    </sheetView>
  </sheetViews>
  <sheetFormatPr defaultColWidth="9.13888888888889" defaultRowHeight="12" customHeight="1"/>
  <cols>
    <col min="1" max="1" width="24.8796296296296" customWidth="1"/>
    <col min="2" max="2" width="27.8888888888889" customWidth="1"/>
    <col min="3" max="3" width="13.6666666666667" customWidth="1"/>
    <col min="4" max="4" width="15.3333333333333" customWidth="1"/>
    <col min="5" max="5" width="23.5740740740741" customWidth="1"/>
    <col min="6" max="6" width="11.287037037037" customWidth="1"/>
    <col min="7" max="7" width="10.3148148148148" customWidth="1"/>
    <col min="8" max="8" width="9.31481481481481" customWidth="1"/>
    <col min="9" max="9" width="13.4259259259259" customWidth="1"/>
    <col min="10" max="10" width="27.4537037037037" customWidth="1"/>
  </cols>
  <sheetData>
    <row r="1" customHeight="1" spans="10:10">
      <c r="J1" s="63" t="s">
        <v>181</v>
      </c>
    </row>
    <row r="2" ht="28.5" customHeight="1" spans="1:10">
      <c r="A2" s="57" t="s">
        <v>182</v>
      </c>
      <c r="B2" s="28"/>
      <c r="C2" s="28"/>
      <c r="D2" s="28"/>
      <c r="E2" s="28"/>
      <c r="F2" s="58"/>
      <c r="G2" s="28"/>
      <c r="H2" s="58"/>
      <c r="I2" s="58"/>
      <c r="J2" s="28"/>
    </row>
    <row r="3" ht="15" customHeight="1" spans="1:1">
      <c r="A3" s="233" t="s">
        <v>2</v>
      </c>
    </row>
    <row r="4" ht="14.25" customHeight="1" spans="1:10">
      <c r="A4" s="59" t="s">
        <v>183</v>
      </c>
      <c r="B4" s="59" t="s">
        <v>184</v>
      </c>
      <c r="C4" s="59" t="s">
        <v>185</v>
      </c>
      <c r="D4" s="59" t="s">
        <v>186</v>
      </c>
      <c r="E4" s="59" t="s">
        <v>187</v>
      </c>
      <c r="F4" s="60" t="s">
        <v>188</v>
      </c>
      <c r="G4" s="59" t="s">
        <v>189</v>
      </c>
      <c r="H4" s="60" t="s">
        <v>190</v>
      </c>
      <c r="I4" s="60" t="s">
        <v>191</v>
      </c>
      <c r="J4" s="59" t="s">
        <v>192</v>
      </c>
    </row>
    <row r="5" ht="14.25" customHeight="1" spans="1:10">
      <c r="A5" s="59">
        <v>1</v>
      </c>
      <c r="B5" s="59">
        <v>2</v>
      </c>
      <c r="C5" s="59">
        <v>3</v>
      </c>
      <c r="D5" s="59">
        <v>4</v>
      </c>
      <c r="E5" s="59">
        <v>5</v>
      </c>
      <c r="F5" s="60">
        <v>6</v>
      </c>
      <c r="G5" s="59">
        <v>7</v>
      </c>
      <c r="H5" s="60">
        <v>8</v>
      </c>
      <c r="I5" s="60">
        <v>9</v>
      </c>
      <c r="J5" s="59">
        <v>10</v>
      </c>
    </row>
    <row r="6" ht="33.75" customHeight="1" spans="1:10">
      <c r="A6" s="130" t="s">
        <v>39</v>
      </c>
      <c r="B6" s="130"/>
      <c r="C6" s="131"/>
      <c r="D6" s="132"/>
      <c r="E6" s="132"/>
      <c r="F6" s="132"/>
      <c r="G6" s="132"/>
      <c r="H6" s="132"/>
      <c r="I6" s="132"/>
      <c r="J6" s="132"/>
    </row>
    <row r="7" ht="33.75" customHeight="1" spans="1:10">
      <c r="A7" s="133" t="s">
        <v>176</v>
      </c>
      <c r="B7" s="134"/>
      <c r="C7" s="134"/>
      <c r="D7" s="132"/>
      <c r="E7" s="132"/>
      <c r="F7" s="132"/>
      <c r="G7" s="132"/>
      <c r="H7" s="132"/>
      <c r="I7" s="132"/>
      <c r="J7" s="132"/>
    </row>
    <row r="8" ht="33.75" customHeight="1" spans="1:13">
      <c r="A8" s="130"/>
      <c r="B8" s="135" t="s">
        <v>193</v>
      </c>
      <c r="C8" s="130" t="s">
        <v>194</v>
      </c>
      <c r="D8" s="136" t="s">
        <v>195</v>
      </c>
      <c r="E8" s="135" t="s">
        <v>196</v>
      </c>
      <c r="F8" s="137" t="s">
        <v>197</v>
      </c>
      <c r="G8" s="138" t="s">
        <v>198</v>
      </c>
      <c r="H8" s="137" t="s">
        <v>199</v>
      </c>
      <c r="I8" s="137" t="s">
        <v>200</v>
      </c>
      <c r="J8" s="135" t="s">
        <v>201</v>
      </c>
      <c r="M8" s="135" t="s">
        <v>202</v>
      </c>
    </row>
    <row r="9" ht="33.75" customHeight="1" spans="1:13">
      <c r="A9" s="139"/>
      <c r="B9" s="135" t="s">
        <v>193</v>
      </c>
      <c r="C9" s="130" t="s">
        <v>194</v>
      </c>
      <c r="D9" s="136" t="s">
        <v>203</v>
      </c>
      <c r="E9" s="135" t="s">
        <v>204</v>
      </c>
      <c r="F9" s="137" t="s">
        <v>205</v>
      </c>
      <c r="G9" s="138" t="s">
        <v>206</v>
      </c>
      <c r="H9" s="137" t="s">
        <v>207</v>
      </c>
      <c r="I9" s="137" t="s">
        <v>200</v>
      </c>
      <c r="J9" s="135" t="s">
        <v>208</v>
      </c>
      <c r="M9" s="135" t="s">
        <v>202</v>
      </c>
    </row>
    <row r="10" ht="33.75" customHeight="1" spans="1:13">
      <c r="A10" s="139"/>
      <c r="B10" s="135" t="s">
        <v>193</v>
      </c>
      <c r="C10" s="130" t="s">
        <v>194</v>
      </c>
      <c r="D10" s="136" t="s">
        <v>209</v>
      </c>
      <c r="E10" s="135" t="s">
        <v>210</v>
      </c>
      <c r="F10" s="137" t="s">
        <v>205</v>
      </c>
      <c r="G10" s="138" t="s">
        <v>211</v>
      </c>
      <c r="H10" s="137" t="s">
        <v>212</v>
      </c>
      <c r="I10" s="137" t="s">
        <v>200</v>
      </c>
      <c r="J10" s="135" t="s">
        <v>213</v>
      </c>
      <c r="M10" s="135" t="s">
        <v>202</v>
      </c>
    </row>
    <row r="11" ht="27" customHeight="1" spans="1:13">
      <c r="A11" s="139"/>
      <c r="B11" s="135" t="s">
        <v>193</v>
      </c>
      <c r="C11" s="130" t="s">
        <v>214</v>
      </c>
      <c r="D11" s="136" t="s">
        <v>215</v>
      </c>
      <c r="E11" s="135" t="s">
        <v>216</v>
      </c>
      <c r="F11" s="137" t="s">
        <v>217</v>
      </c>
      <c r="G11" s="138" t="s">
        <v>218</v>
      </c>
      <c r="H11" s="137" t="s">
        <v>207</v>
      </c>
      <c r="I11" s="137" t="s">
        <v>200</v>
      </c>
      <c r="J11" s="135" t="s">
        <v>219</v>
      </c>
      <c r="M11" s="135" t="s">
        <v>202</v>
      </c>
    </row>
    <row r="12" ht="33" customHeight="1" spans="1:13">
      <c r="A12" s="139"/>
      <c r="B12" s="135" t="s">
        <v>193</v>
      </c>
      <c r="C12" s="130" t="s">
        <v>220</v>
      </c>
      <c r="D12" s="136" t="s">
        <v>221</v>
      </c>
      <c r="E12" s="135" t="s">
        <v>222</v>
      </c>
      <c r="F12" s="137" t="s">
        <v>217</v>
      </c>
      <c r="G12" s="138" t="s">
        <v>218</v>
      </c>
      <c r="H12" s="137" t="s">
        <v>207</v>
      </c>
      <c r="I12" s="137" t="s">
        <v>200</v>
      </c>
      <c r="J12" s="135" t="s">
        <v>223</v>
      </c>
      <c r="M12" s="135" t="s">
        <v>224</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曲灏</cp:lastModifiedBy>
  <dcterms:created xsi:type="dcterms:W3CDTF">2026-01-13T06:51:00Z</dcterms:created>
  <dcterms:modified xsi:type="dcterms:W3CDTF">2026-02-27T03:33:10Z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E8EAFE9F9681466B9377C828A008584A_13</vt:lpwstr>
  </property>
  <property fmtid="{D5CDD505-2E9C-101B-9397-08002B2CF9AE}" pid="3" name="KSOProductBuildVer">
    <vt:lpwstr>2052-12.1.0.17140</vt:lpwstr>
  </property>
</Properties>
</file>